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bookViews>
  <sheets>
    <sheet name="Masterlist" sheetId="3" r:id="rId1"/>
  </sheets>
  <externalReferences>
    <externalReference r:id="rId2"/>
    <externalReference r:id="rId3"/>
  </externalReferences>
  <definedNames>
    <definedName name="_xlnm._FilterDatabase" localSheetId="0" hidden="1">Masterlist!$A$3:$AS$446</definedName>
  </definedNames>
  <calcPr calcId="145621"/>
</workbook>
</file>

<file path=xl/calcChain.xml><?xml version="1.0" encoding="utf-8"?>
<calcChain xmlns="http://schemas.openxmlformats.org/spreadsheetml/2006/main">
  <c r="AF33" i="3" l="1"/>
  <c r="AF41" i="3"/>
  <c r="AF42" i="3"/>
  <c r="AF43" i="3"/>
  <c r="AF44" i="3"/>
  <c r="AF58" i="3"/>
  <c r="AF61" i="3"/>
  <c r="AF65" i="3"/>
  <c r="AF69" i="3"/>
  <c r="AF71" i="3"/>
  <c r="AF72" i="3"/>
  <c r="AF73" i="3"/>
  <c r="AD85" i="3"/>
  <c r="AF112" i="3"/>
  <c r="AD116" i="3"/>
  <c r="AF122" i="3"/>
  <c r="AF155" i="3"/>
  <c r="AF156" i="3"/>
</calcChain>
</file>

<file path=xl/sharedStrings.xml><?xml version="1.0" encoding="utf-8"?>
<sst xmlns="http://schemas.openxmlformats.org/spreadsheetml/2006/main" count="6140" uniqueCount="2970">
  <si>
    <t>Enhancement of Capability in Industrial Automation</t>
  </si>
  <si>
    <t>Development of Automatic Cashew Nut Sheller (PCIERD)</t>
  </si>
  <si>
    <t>1.  To develop a mcehanized automatic cashew sheller based on existing manually operated shelling machine
2.  To increase labor productivity in the shelling operation by a factor of 9 or more while maintaining the quality of kernels</t>
  </si>
  <si>
    <t>The project involved the design and development of a mechanized cashew nut sheller that would automate aspects of cashew shelling from feeding, positioning and cutting/splitting.  For control and synchronization, the mechanized equipment will be aided with an electro-mechanical control system, which will also be developed 
in this project.</t>
  </si>
  <si>
    <t>Cashew Nut Producers</t>
  </si>
  <si>
    <t>ITDI, Bicutan</t>
  </si>
  <si>
    <t>An automatic cashew nut sheller.</t>
  </si>
  <si>
    <t>Terminated</t>
  </si>
  <si>
    <t/>
  </si>
  <si>
    <t>A. Mariano - 25%;S. Solidarios - 20%;MIRDC staff - 50%</t>
  </si>
  <si>
    <t>Packaging</t>
  </si>
  <si>
    <t>Establishment of a Packaging Library and Data Resource/Information Center (GIA)</t>
  </si>
  <si>
    <t>The project aims to put up a packaging library and data bank on international regulations, standards, code of practice, directory of suppliers of packaging materials, machinery and components, etc. which will be part of the Packaging R&amp;D Center</t>
  </si>
  <si>
    <t>The project capitalizes on the pervasiveness of information technology in establishing an electronic library and information center for the packaging information needs of the industry, esp. the SMEs.  To be able to deliver timely and reliable information to clients, the appropriate information and communicating infrastructure shall be developed based on internet technologies.</t>
  </si>
  <si>
    <t>Networking with selected on-line libraries as well as the acquisition of books and journals were done to complete the development of electronic library.  E-learning and multimedia modules on packaging design were also completed.  The project has networked with PIRA International.</t>
  </si>
  <si>
    <t>Completed</t>
  </si>
  <si>
    <t xml:space="preserve"> </t>
  </si>
  <si>
    <t>Support to Industry Particularly SMEs</t>
  </si>
  <si>
    <t>R. Babaylan (PL)-20%;R. Navarro-10%;E. Nolasco-40%;M. Prudencio-5%;Carlito Puno-20%;W. Breva-5%</t>
  </si>
  <si>
    <t>R. Babaylan</t>
  </si>
  <si>
    <t>R. Navarro                       E. Nolasco                            M. Prudencio                         C. Puno                              W. Breva</t>
  </si>
  <si>
    <t>Automation and Software Development</t>
  </si>
  <si>
    <t>Design and Development of a Portable Electronic Meter (Design and Development of a Portable Moisture Meter for Seaweeds)</t>
  </si>
  <si>
    <t>1.  To determine properties of seaweeds which have correlation with their moisture content
2.  To develop a portable moisture meter for seaweeds application</t>
  </si>
  <si>
    <t>The project will design and develop a portable instrument for moisture content determination of seaweeds.  The determining process is by contact but either a destructive or nondestructive type of measurement will be implemented.</t>
  </si>
  <si>
    <t>Seaweed industries</t>
  </si>
  <si>
    <t>Prototype portable electronic meter</t>
  </si>
  <si>
    <t>Ongoing</t>
  </si>
  <si>
    <t>Agriculture, Forestry and Natural Resources</t>
  </si>
  <si>
    <t>S. Solidarios</t>
  </si>
  <si>
    <t>R. Vera Cruz                       R. Babaylan                    M. Amantillo                               PCB Lab Staff                           E. de Silva</t>
  </si>
  <si>
    <t>Development and Fabrication of Induction Sealing Equipment for Food/ Drink Containers</t>
  </si>
  <si>
    <t>The project aims to develop and fabricate a low-cost induction ì
sealing equipment for food and drinks packaging processes.</t>
  </si>
  <si>
    <t>The project aims to design and fabricte an induction sealing equipment for food/drink containers taking into consideration the 1)  frequency of the alternating current (low frequencies are effective for thicker materials requiring deep heat penetration while higher frequencies are effective for smaller parts or  shallow penetration; 2) power levels (heat level); and, 3) heating times.</t>
  </si>
  <si>
    <t>Prototype induction sealing equipment</t>
  </si>
  <si>
    <t>Deferred</t>
  </si>
  <si>
    <t>Manufacturing and Process Engineering</t>
  </si>
  <si>
    <t>S. Solidarios (PL)-35%;R. Babaylan (APL)-30%;R. Navarro-20%;PCB Lab staff-5%;Mechanical fabrication staff (E. Silva)-10%</t>
  </si>
  <si>
    <t>Graphical User Interface for General Process Control System</t>
  </si>
  <si>
    <t>To be able to interpret the graphical figures of the programmed process control system into its corresponding machine code for the monitoring and control purposes through simulations.</t>
  </si>
  <si>
    <t>The project aims to simplify the implementation of the industrial process control system through graphical user interface specifically intended to monitori and ease the control in accordance with the required specifications and parameters of the sytem.</t>
  </si>
  <si>
    <t>Three working prototypes of hardware modules as well as the GUI ì
program</t>
  </si>
  <si>
    <t>M. Amantillo</t>
  </si>
  <si>
    <t>M. Prudencio</t>
  </si>
  <si>
    <t>Assessment and Establishment of Safety Measure System/Setup for the Enterprise Modules of FPD</t>
  </si>
  <si>
    <t>1.  To determine safety measures to be done to protect the workers and the equipment from electric hazards
2.  To aid the workers in managing the food processing
3.  To achieve a more efficient and effective production output.</t>
  </si>
  <si>
    <t>The project will initially assess all the enterprise modules' ì
electrical system and production setup prior to determination of needed safety measures to be done.  There is a need to check all electrical wiring whether they conform to the electrical standard or they are properly installed.  If not, changes and/or improvement on the electrical wiring will be done.  The ff. enterprise modules are the ff:
1.  sugar cane juice
2.  sugar cane wine (basi)
3.  coconut beverage
4.  acetator for vinegar production
5.  smoked fish
6.  vacuum frying
7.  calamansi processing
8.  surimi processing
9.  rice wine (tapoy</t>
  </si>
  <si>
    <t>Completed the design of the control panel system for the spray dyer.  Revision/ improvement in wiring design was also done.  Fabricated and installed the panel box.  Made tests runs.  System/ set-up completed.</t>
  </si>
  <si>
    <t>Support to Industry Particulary SMEs</t>
  </si>
  <si>
    <t>R. Navarro</t>
  </si>
  <si>
    <t>R. Babaylan                    S. Solidarios                        L. Taleon                        S. Tugay                              E. de Silva                       V. Casas                           A. Monteagudo</t>
  </si>
  <si>
    <t>Development of a Web-Based Data Acquisition and Control System</t>
  </si>
  <si>
    <t>1.  To develop a low-cost remote data acquisitio and control system (DACS) for industrial application
2.  To study and apply networking technologies that will enable remote monitoring instruments to be accessible via the internet</t>
  </si>
  <si>
    <t>The project will study and develop internet-enabled instrumentation and control for remote data acquisition in industrial applications.</t>
  </si>
  <si>
    <t>A generic DACS</t>
  </si>
  <si>
    <t>J. Tabaco</t>
  </si>
  <si>
    <t>S. Solidarios            R. Navarro                      R. Babaylan                  M. Amantillo                L. Taleon                       M. Prudencio                           PCB Lab staff                       E. de Silva</t>
  </si>
  <si>
    <t>Automation of ITDI Water Control System</t>
  </si>
  <si>
    <t>To design a control system that will monitor level of water in tanks located in the premises and automatically switch on or off the system.</t>
  </si>
  <si>
    <t>The project aims to design a control system that will monitor water levels in the MSD tank and will automatically switch on or off the pump depending on the water level.</t>
  </si>
  <si>
    <t>Completed the design of the control system that will monitor the water levels of the water tanks that will automatically switch on and off depending on water level.  Fabricated panel box and installed electrical control systems.</t>
  </si>
  <si>
    <t>R&amp;D to Improve Productivity in the Production Sector</t>
  </si>
  <si>
    <t>R&amp;D to Address Industry Requirements</t>
  </si>
  <si>
    <t>L. Taleon                          S. Tugay                           E. de Silva                         O. Trinidad                      E. Bacus                             A. Tria</t>
  </si>
  <si>
    <t>Upgrading of the Processing Facility of the Enterprise Module for Herbal Bath Soap (Cold Process) of CMD</t>
  </si>
  <si>
    <t>To upgrade the processing facility of the enterprise module for herbal bath soap to cater to the needs of medium scale investors for production efficiency.</t>
  </si>
  <si>
    <t>The project aims to develop an electronic system/ module that will replace or will be integrated to the equipment.  The system will provide process monitoring and control, safety measures and other electronic needs of the facility.</t>
  </si>
  <si>
    <t>R. Navarro (PL)-30%;S. Solidarios (APL)-20%;L. Taleon -30%;V. Casas - 10%;E. Bacus - 10%</t>
  </si>
  <si>
    <t>Data Acquisition for Thermal Processing</t>
  </si>
  <si>
    <t>To design and develop a prototype Data Acquisition for Thermal Processing electronic module for the food industries.</t>
  </si>
  <si>
    <t>The data acquisition for thermal processing aims to measure the adequacy of heat processing of canned goods in food processing industries.</t>
  </si>
  <si>
    <t>New</t>
  </si>
  <si>
    <t>Automatic Brine Controller</t>
  </si>
  <si>
    <t>To design and develop a prototype of electronic module that will be interfaced with pH level controller and the two transfer pumps in controlling the pH level of the solution tank.</t>
  </si>
  <si>
    <t>This is a process of controlling the introduction of brine into a solution tank with submerged pickles wheren the pH level of the tank is constantly monitored.</t>
  </si>
  <si>
    <t>Completed the design of a prototype of electronic module that will interface with pH level controller.  The hardware and firmware for electronic controller was completed.  Water level control was tested with the controller but not with the transfer pumps.</t>
  </si>
  <si>
    <t>M. Amantillo                  M. Prudencio</t>
  </si>
  <si>
    <t>Proportional Integral and Derivative (PID) Controller for General Process Control System</t>
  </si>
  <si>
    <t>To prototype the PIC microcontroller- based PIC controller; to build 4 industrial closed-loop systems such as temperature controller, pressure controller and AC and DC speed motor controllers including its peripheral electronic modules; and to build other industrial closed-loop control systems based on customer's demands</t>
  </si>
  <si>
    <t>The project involves the development of a microcontroller-based Proportional Integral and Derivative (PID) Controller module prototype and its peripheral electronic modules for the purpose of enabling the operations of various industrial process control systems.</t>
  </si>
  <si>
    <t>Bicutan</t>
  </si>
  <si>
    <t>Developed a micro controller-based PID controller module prototype for the purpose of enabling the operations of various industrial process control systems.  The micro controller is successfully working.  The electronic circuit design of the microcontroller was already prototyped as well as the Incubator Chamber Control System, Ambient Lighting Control System and DC Motor Speed Controller (3 closed-loop control systems).  The assembly language programs for the said control systems were already completely written, compiled and substantially tested.</t>
  </si>
  <si>
    <t>M. Prudencio                  V. Casas</t>
  </si>
  <si>
    <t>Upgrading of Communal Food Processing and Training Center Through the Development of Garlic Peeling and Slicing Equipment</t>
  </si>
  <si>
    <t>1.  To develop mechanized, semi-automated equipment for garlic peeling and slicing in a medium-sized batch-typed operation
2.  To encourage and increase production of processed garlic in Batanes and in other provinces where garlic is substantially harvested and postharvest facilities are unavailable.</t>
  </si>
  <si>
    <t>The project involves the design and development of an electro-mechanical equipment for garlic peeling and slicing.  The equipment would consist of mechanisms for feeling, spinning, loosening of peel, peeling and collection of peeled garlic.  It would be designed with a vertical chamber that can accommodate a batch of 5 kg fresh garlic.</t>
  </si>
  <si>
    <t>S. Solidarios -20%;A. Monteagudo-20%;O. Trinidad-15%;A. Tria-15%;E. Bacus-15%;E. de Silva-5%;L. Taleon-5%</t>
  </si>
  <si>
    <t>1.  An electronic system/ module to monitor and control the soap making process
2.  A safety measure device</t>
  </si>
  <si>
    <t xml:space="preserve">Performance Studies of a tetracycline-imprinted polymer as sensing layer in a  quartz crystal microbalance sensor
</t>
  </si>
  <si>
    <t>To develop a quartz crystal microbalanced sensor coated with molecularly imprinted polymer for the detection of antibiotic specifically tetracycline.</t>
  </si>
  <si>
    <t>Synthesis of molecularly imprinted polymer  and characterization of its performance as sensing layer for tetracycline in a quartz crystal tranducer.</t>
  </si>
  <si>
    <t>Pharmaceutical companies, government regulatory agencies and exporter and importers of food and related products of animal origin and animal feeds for the determination of residual amout of tetracycline</t>
  </si>
  <si>
    <t xml:space="preserve">ITDI, Bicutan </t>
  </si>
  <si>
    <t>The study demonstrated the feasibility of preparing molecularly imprinted polymer for tetracycline by precipitation polymerization.</t>
  </si>
  <si>
    <t>Improve Industry Competitiveness</t>
  </si>
  <si>
    <t>Dr. Benilda S. Ebarvia</t>
  </si>
  <si>
    <t>H. H. Bion        I. Ubando       S. Cabanilla   R.  Fuertes, Rosalyn Dariano (MIT)</t>
  </si>
  <si>
    <t>Metrology in Chemistry</t>
  </si>
  <si>
    <t>Interlaboratory Comparison of Additives and Contaminants in Foods</t>
  </si>
  <si>
    <t>1.  There is a need for providers of inter-laboratory test through proficiency testing which is relevant to the needs of local testing laboratories in the country.    2.  This could enhance the confidence of the clients in the laboratories, identify the differences between the laboratories and proceed to the validation of methods by at least the study of the reliability and exactness of criteria.                      3.  Proficiency testing participation is a prerequisite to ISO/IEC 17025.</t>
  </si>
  <si>
    <t>The project will conduct interlaboratory comparison through proficiency testing on the analysis of benzoic acid and histamine in foods by different local and international laboratories or NMI.</t>
  </si>
  <si>
    <t>Testing laboratories</t>
  </si>
  <si>
    <t>Ms. Hermelina Bion</t>
  </si>
  <si>
    <t>A.L. Cruz, S. Cabanilla, N. Mamplata</t>
  </si>
  <si>
    <t>Production of Secondary Certified Reference Materials and Provision of Proficiency Testing of Metals (Elemental Standard Solutions) in Water</t>
  </si>
  <si>
    <t>1.  Develop local capability in the production of cost-effective secondary CRMs.                          2.  Savings in the purchase of secondary CRMs which are purchased abroad                        3.  For DOST-wide laboratories, a rough estimate of the annual economic benefit (savings) for the purchase is about US$15,000 ($105/CRM x 10 analytes x 14 laboratories).  However, these CRMs have only 1-2 years expiry and considering the time incurred in the  purchase and delivery, sometimes only a few months of useful life remains where the CRMs arrived at the laboratory.</t>
  </si>
  <si>
    <t>Aims to develop local capability in the production of secondary reference materials for metals in water and conduct proficiency testing on metals in water through interlaboratory comparison with local and international laboratories.</t>
  </si>
  <si>
    <t xml:space="preserve"> E. Tayag, L. Piquero, R. Damian, E. Encarnacion, N. Mamplata, S. Cabanilla</t>
  </si>
  <si>
    <t>Establishing Normal Reference Values for Hematology and Clinical Chemistry in Selected Animal Models:  An Aid to Natural Drug Discovery</t>
  </si>
  <si>
    <t>1.  Provide standard and appropriate laboratory animals needed in the academe, for research and testing as well as coordination and expert advice in the implementation of scientific procedures using animals.            2.  Provide normal reference values for hematology and blood chemistry of the animals from the laboratory animal resource center 3.  Promote linkages and cooperation with the academe and research institutions to be abreast with the recent trends and developments in S&amp;T.</t>
  </si>
  <si>
    <t>The project aims to  establish biochemical and hematological profiles in selected laboratory animals bred in DOST-ITDI Laboratory Animal Resourc Center.</t>
  </si>
  <si>
    <t>Researchers, academe, medical and veterinary practitioners, pharmaceutical industry</t>
  </si>
  <si>
    <t>Breeding of laboratory animals in accordance with the Phil. Assoc. of Lab. Animal Science (PALAS) recommendation on optimum environment for lab animals is in progress.  Two batches of first generation of lab animals have been bred and ready for blood collection and analysis.  Continuous breeding is implemented to complete the required number of animals in establishing normal reference values for Hematology and Clinical Chemistry.</t>
  </si>
  <si>
    <t>Health</t>
  </si>
  <si>
    <t>Dr. Cynthia N. Ochona</t>
  </si>
  <si>
    <t>R.C. P. Ortiz, A.V. Umali, H.H. Bion</t>
  </si>
  <si>
    <t>Agriculture and Food</t>
  </si>
  <si>
    <t>High Impact Technology Solutions (HITS)</t>
  </si>
  <si>
    <t>Design/Development of Process Equipment for Food Processing Firms</t>
  </si>
  <si>
    <t>Localized fabrication of equipment prototypes to improve competitiveness of the food processing sector.  It will indirectly benefit farmers, food growers, thus, create socio-economic impact to the industry and country as well.</t>
  </si>
  <si>
    <t>The project is aimed in promoting and developing locally fabricated process equipment for the food processing industry sector.  It involves design development, fabrication and performance testing of seven (7) prototype equipment which were identified as primary needs of food processing industry that requires importation.  These are the water retort, vacuum packaging machine, immersion freezer, freeze dryer, vacuum fryer, vacuum evaporator and the spray dryer.</t>
  </si>
  <si>
    <t>Food Processing Industry</t>
  </si>
  <si>
    <t>ITDI and MIRDC, Bicutan</t>
  </si>
  <si>
    <t>1.  Design development and preparation of working / engineering drawings                                           2.  Fabrication works and performance testing                        3.  Performance tests/ modifications on the equipment</t>
  </si>
  <si>
    <t>Improved industry competitiveness</t>
  </si>
  <si>
    <t>Food</t>
  </si>
  <si>
    <t>Nelia Elisa C. Florendo</t>
  </si>
  <si>
    <t>S.T. Bernardo,  J. Ferrer, M.Valdecanas,I.D. Millo, F.C. Dime, N. Ambagan, L. Pacatang,  J. Ocasla, F. Villamor</t>
  </si>
  <si>
    <t>Design Improvement of the Existing Styro-Plastic Densifier</t>
  </si>
  <si>
    <t xml:space="preserve">a.  To develop a modified styro-plastic densifier adopting the biomass gasifier as source of heat in melting plastic and styro;                                                     b.  To undertake fabrication of prototype equipment at a reduced cost                                               c.  To conduct test run and validate performance and cost-effectiveness of newly-designed prototype equipment               </t>
  </si>
  <si>
    <t>The styro and plastic densifier is a solid waste processing equipment intended for converting non-biodegradable waste into useful end products.</t>
  </si>
  <si>
    <t>LGUs</t>
  </si>
  <si>
    <t>ITDI Bicutan</t>
  </si>
  <si>
    <t>Completed the design and fabrication of the densifier at a 50 kg batch capacity using biomass gasifier or LPG as source of heat.  The design is modular</t>
  </si>
  <si>
    <t>Environment</t>
  </si>
  <si>
    <t>L. Pacatang</t>
  </si>
  <si>
    <t>ITDI</t>
  </si>
  <si>
    <t>2011-2012</t>
  </si>
  <si>
    <t>Greenhouse Gas Emission from Industry in Asia and Pacific (GERIAP)</t>
  </si>
  <si>
    <t>To developed and practically demonstrate a mechnism for encouraging company level actions to increase the efficiency of energy use in their producion processes.</t>
  </si>
  <si>
    <t>Greenhouse gas reduction.   Climate change is one of the mosrt serious and urgent environmental threats today.</t>
  </si>
  <si>
    <t>Filipino People</t>
  </si>
  <si>
    <t>Trained Trainers                Conducted Seminars      Conducted Plant seminars</t>
  </si>
  <si>
    <t>A. Herrera</t>
  </si>
  <si>
    <t>W. Balais;A. Bawagan;J. Herrera;F. Abarquez;O. Malvar;D. Vergara</t>
  </si>
  <si>
    <t>Study on the Utilization of Energy for the Production of Activated Carbon</t>
  </si>
  <si>
    <t>To design, fabricate and install a waste heat recovery boiler ì
using heat coming from the carbonization of coconut shell</t>
  </si>
  <si>
    <t>The project aims to design, fabricate and install a waste heat ì
recovery boiler using heat coming from the carbonization of ì
coconut  shell.</t>
  </si>
  <si>
    <t>Farmers                             Rural Areas</t>
  </si>
  <si>
    <t>Technical Report</t>
  </si>
  <si>
    <t>D. Pugal</t>
  </si>
  <si>
    <t>Application Testing of ITDI Gasifier Combustor for Coffee Drying Using Coffee Hulls</t>
  </si>
  <si>
    <t>To conduct performance testing on the use of the ITDI 
Gasifier-Combustor as heat source for coffee drying/roasting ì
using coffee hulls.</t>
  </si>
  <si>
    <t>To establish a coffee drying facilities inTagaytay, near town of Cavite province, using the gasifier technology, fueled by coffee hull as the heat source for the drying and roasting process.</t>
  </si>
  <si>
    <t>Technology Assessment on the Production of Dimethyl Ether (DME) Part II</t>
  </si>
  <si>
    <t>To assess the technical feasibility of the production of DME</t>
  </si>
  <si>
    <t>The project aims to make an assessment of the technical ì
feasibility of producing dimethyl ether (DME).</t>
  </si>
  <si>
    <t>Industry</t>
  </si>
  <si>
    <t>Technology Assessment</t>
  </si>
  <si>
    <t>Energy</t>
  </si>
  <si>
    <t>C. Magpantay</t>
  </si>
  <si>
    <t xml:space="preserve">C. Magpantay  F. Abarquez N. Zaldarriaga </t>
  </si>
  <si>
    <t>Development of Pagsahingin Fuel Oil as Diesel Fuel Additive (Formerly: Production of Fuel Additives and Other High Value Extractives from Lesser-Known Species (LKS))</t>
  </si>
  <si>
    <t xml:space="preserve">General:  To identify and develop the extracts of lesser-known 
species (LKS) into a fuel additive and other high value products.
 </t>
  </si>
  <si>
    <t>The project aims to produce fuel oil and develop it into a fuel ì
additive for diesel.  Other high value extractives that will be ì
derived will be identified and develop into its various ì
applications.</t>
  </si>
  <si>
    <t xml:space="preserve">Manufacturing Company                       </t>
  </si>
  <si>
    <t>Year 1:  1.  Characterization and test dataì
2.  Crude liquid fuel blendsì
Year 2:
Application testing on the of pagsahingin as fuel additive</t>
  </si>
  <si>
    <t>F. Abarquez</t>
  </si>
  <si>
    <t xml:space="preserve">F. Abarquez O. Malvar     L. Mabuti       J. Aquino  </t>
  </si>
  <si>
    <t>Enterprise Module for Methyl Ester Production</t>
  </si>
  <si>
    <t>General:  To establish an enterprise module for the production of ì
methyl esters of coconut oil as diesel fuel additive/substitute
Specific:
1.  To design and fabricate equipment for the esterification of ì
coconut oil.
2.  To test run the fabricated equipment by producing coconut oil ì
methyl esters using ITDI developed technology on methyl ester ì
production
3.  To establish a methyl ester plant facility that will be ì
offered as an enterprise module to interested parties
4.  To conduct project feasibility studies on the economics of ì
producing methyl esters from coconut oil as diesel fuel ì
additive/substitute</t>
  </si>
  <si>
    <t>The project aims to establish a coconut methyl ester enterprise ì
module that can be a source of additional income for coconut ì
farmers and at the same time lessen our dependence on imported ì
fuel.</t>
  </si>
  <si>
    <t xml:space="preserve">Methy Ester Industry </t>
  </si>
  <si>
    <t>Modules</t>
  </si>
  <si>
    <t>L. Hermosura</t>
  </si>
  <si>
    <t xml:space="preserve">C. Bulan          B. Redublo     C. Viernes          J. Umali           C. Cortez         N. Deocampo Q. Montevirgen  A. Mallilin      C. de Vera R. Pacis               E. Genato             J. Avila </t>
  </si>
  <si>
    <t>Scale-Up Processing of Textile Waste into Activated Carbon Fabric (ACF)</t>
  </si>
  <si>
    <t>General:  To develop viable technology for the production of ì
activated carbon fabric using textile wastes
Specific:
1.  Identify an appropriate furnace for carbonization and ì
activation process
2.  Optimize the carbonization and activation process for the ì
production of ACF
3.  Analyze and evaluate the properties of the product
4.  Establish a method of application testing
5.  Determine economic viability of the process</t>
  </si>
  <si>
    <t>This is a follow up study of the project titled "Processing of ì
Textile Wastes into Activated Carbon Fabric".  The ACF products ì
obtained from the initial study reveal the potential of waste ì
denim cloth as raw material for ACF production.  The study will ì
optimize the carbonization and activation process on the use of ì
other types and bigger volume of materials to produce the desired ì
quality and properties of ACF.</t>
  </si>
  <si>
    <t>Textile Company</t>
  </si>
  <si>
    <t>Optimized parameters for the scale-up production of ACF</t>
  </si>
  <si>
    <t>M. Villanueva</t>
  </si>
  <si>
    <t xml:space="preserve"> L. Dominguez   J. Pondevida  A. Mallilin            E. Suavillo        V. Alonzo </t>
  </si>
  <si>
    <t>Hypoglycaemic Agent from Musa Sapientum L. (Saba) (formerly Production of an Oral Hypoglycaemic Agent from Musa Sapientum L. (Saba)</t>
  </si>
  <si>
    <t>This project aims to utilize saba in the production of an oral  
hypoglycaemic agent from its unripe fruit and flowers.</t>
  </si>
  <si>
    <t>1.  To produce oral hypoglycaemic agent from the unripe fruit and ì
flowers of M. sapientum
2.  To conduct analyses of the physico-chemical properties of the ì
product
3.  To conduct bio-assay of the product
4.  To determine the bioactive constituents</t>
  </si>
  <si>
    <t>Banana Growers</t>
  </si>
  <si>
    <t>Technology for the production of an oral hypoglycaemic agent</t>
  </si>
  <si>
    <t xml:space="preserve">T. Bonifacio </t>
  </si>
  <si>
    <t xml:space="preserve">   W. Ambal   C. Manalo  E.Monroyo  R. Estrella    F. Sison        P. Cuasay     R. Damian       E. Arrogante M. Villanueva- </t>
  </si>
  <si>
    <t>Modified Method of Alkali Refining of Coconut Oil</t>
  </si>
  <si>
    <t>The project aims to conduct studies on the use of sodium silicate ì
as a substitute to sodium hydroxide to address the problems ì
introduced by and associated with the use of sodium hydroxide as ì
the neutralizing agent in the refining of coconut oil.</t>
  </si>
  <si>
    <t>General:  To study use of sodium silicate as substitute to sodium ì
hydroxide as neutralizing agent in the refining of coconut oil
Specific:
1.  To optimize conditions in the refining of coconut oil ì
utilizing sodium silicates as substitute neutralizing agent
2.  To undertake comparative studies using sodium hydroxide in ì
the neutralization process vis-a-vis sodium silicate
3.  To conduct comparative cost analysis</t>
  </si>
  <si>
    <t>Farmers                  Coconut Planters</t>
  </si>
  <si>
    <t>Developed a modified method on refining of coconut oil</t>
  </si>
  <si>
    <t>J. Umali</t>
  </si>
  <si>
    <t xml:space="preserve">J. Umali          C. Viernes        L. Hermosura  C. Bulan             B. Redublo      N. Deocampo- C. Cortez          A. Briones </t>
  </si>
  <si>
    <t>Scale-Up Study on the Production of Specific Fertilizer for Coconut Using Coir Dust</t>
  </si>
  <si>
    <t>General:  To optimize a technically and economically viable ì
manufacturing process for the production of specific fertilizer ì
for coconut trees using agricultural wastes.
Specific:
1.  Determine the optimum manufacturing process for the ì
development of the specific fertilizer for coconut trees
2.  Identify appropriate equipment for the scale-up production of ì
the specific fertilizer
3.  Improve or modify the previous formulation using suitable ì
agri-waste materials
4.  Identify possible counterpart on the application test of the ì
product
5.  Determine economic viability of the process</t>
  </si>
  <si>
    <t>This is a follow-up of the lab scale study on development of ì
specific fertilizer for coconut.  The previous study identified ì
coco coir as potential source of K and formulated a complete ì
fertilizer for a normal yielding coconut tree using urea and DAP ì
as source of N and P2O5.  Due to recent development in ì
agri-industry, our farmers are encouraged towards the use of ì
organic and natural fertilizers.  Considering other sources of N ì
and P, like seaweeds, ipil-ipil leaves, guano, animal bones, ash, ì
fish waste, etc. will be investigated.  The study includes the ì
selection and identification of new materials, formulation of new ì
fertilizer, optimization of the parameters and identification of ì
suitable equipment or apparatus for the study.</t>
  </si>
  <si>
    <t>Coconut Producers</t>
  </si>
  <si>
    <t>Scale-up production of coconut-specific fertilizer</t>
  </si>
  <si>
    <t xml:space="preserve"> L. Dominguez (PL)-10%;C. Alfonso-30%;E. Suavillo-30%;F. Monroyo-5%;V. Alonzo-5%;CPDS staff - 10%</t>
  </si>
  <si>
    <t>Effect of Medium Chain Triglycerides in the Management of Diarrhea (in collaboration with FNRI)</t>
  </si>
  <si>
    <t>To determine the therapeutic effects of MCT oil in the management ì
of diarrhea among children</t>
  </si>
  <si>
    <t>This project is a sequel of an earlier FNRI-funded project in ì
collaboration with ITDI and BFAD-DOH.  As a collaborator, ITDI ì
will provide 10 kg of MCT oil to be used for the study of FNRI.</t>
  </si>
  <si>
    <t>Filipino Children</t>
  </si>
  <si>
    <t>10 kg of MCT oil with complete specification</t>
  </si>
  <si>
    <t xml:space="preserve"> B. Redublo- C. Viernes-   J. Umali- </t>
  </si>
  <si>
    <t>Production of an Oral Hypoglycaemic Agent from Musa Sapientum L. (Saba)</t>
  </si>
  <si>
    <t>This project aims to utilize saba in the production of an oral ì
hypoglycaemic agent from its unripe fruit and flowers.</t>
  </si>
  <si>
    <t>Filipino Childred</t>
  </si>
  <si>
    <t>T. Bonifacio (PL)-30%</t>
  </si>
  <si>
    <t>T. Bonifacio (PL)-30%;W. Ambal - 10%;C. Manalo-10%;E.Monroyo-10%;R. Estrella-10%;F. Sison (STD)-10%;P. Cuasay (STD)-5%;R. Damian (STD)-5%;E. Arrogante-5%;M. Villanueva-5%</t>
  </si>
  <si>
    <t>J. Umali (PL)-25%;</t>
  </si>
  <si>
    <t>C. Viernes-15%;L. Hermosura-15%;C. Bulan-15%;B. Redublo-15%;N. Deocampo-5%;C. Cortez-5%;A. Briones-5%</t>
  </si>
  <si>
    <t>Enterprise Module on Village-Level Technology for Production of High Quality Essential Oils</t>
  </si>
  <si>
    <t>The project involves the establishment of an EM on a ì
village-level technology for the production of high quality ì
essential oils.  A design of a 100 kg capacity direct fired ì
portable, hydrosteam type of essential oil extractor will be ì
prepared equipped with temperature gauge and mechanism for ì
cohobation.</t>
  </si>
  <si>
    <t>Main:  To establish an EM on village-level technology for ì
production of high quality essential oils.
Specific:
1.  To prepare a design of a 100 kg direct fired (hydrosteam), ì
portable essential oil extractor
2.  To fabricate a 100 kg hydrosteam essential oil extractor, ì
portable and provided with a furnace
3.  To standardize processing techniques for production of high ì
quality essential oils from specific plants
4.  To establish Phil. Standards of essential oils with reference ì
to international standards
5.  To develop a cost-effective production of high quality ì
essential oils</t>
  </si>
  <si>
    <t>Villages</t>
  </si>
  <si>
    <t>1.  Design and fabrication of 100 kg extractor
2.  BOP
3.  Manual on steam distillation of essential oil bearing crops</t>
  </si>
  <si>
    <t>R. Torres-20%</t>
  </si>
  <si>
    <t>R. Torres-20%;E. Monroyo-10%;C. Manalo-10%;E. Arrogante-5%;E. Lanto-5%;R. Estrella-5%;Q. Montevirgen-10%;C.de Vera-10%;A. Quizon-5%;E. Genato-5%;E. Pacis-5%;M. Villanueva-10%</t>
  </si>
  <si>
    <t>Farmers</t>
  </si>
  <si>
    <t>L. Dominguez</t>
  </si>
  <si>
    <t>M .Vilanueva   C. Alfonso-30%;E. Suavillo-30%;F. Monroyo-5%;V. Alonzo-5%;CPDS staff - 10%</t>
  </si>
  <si>
    <t>Enterprise Module on Agar-Agar</t>
  </si>
  <si>
    <t>To set up a processing facility for agar and to come up with an ì
enterprise module for the processing of agar</t>
  </si>
  <si>
    <t>The project aims to set up an enterprise module for processing of ì
agar to cater to the needs of SMEs.</t>
  </si>
  <si>
    <t>Coastal Villagers</t>
  </si>
  <si>
    <t>1.  Processing facility for the production of agar
2.  BOP</t>
  </si>
  <si>
    <t>Suspended</t>
  </si>
  <si>
    <t>A. Briones</t>
  </si>
  <si>
    <t>A. Briones (PL)-30%;W. Ambal-20%;R. Estrella-10%;C. Cortez-10%;Q. Montevirgen-5%;C. de Vera-10%;R. Pacis-10%;M. Villanueva (Program Coordinator)-5%</t>
  </si>
  <si>
    <t>Development of New Products from Glycerin</t>
  </si>
  <si>
    <t>1.  To develop new products from glycerin such as substitute for ì
corn gluten in swine and poultry feeds, glycerol carbonate, ì
glycidol, etc.
2.  To increase market share and demand of glycerin and to ì
strengthen its competitiveness with the other polyols</t>
  </si>
  <si>
    <t>This project is about the utilization of glycerin for the ì
development of new products for various industrial applications.</t>
  </si>
  <si>
    <t>Farmers                                Rural Areas</t>
  </si>
  <si>
    <t>1.  New products from glycerin such as substitute for corn gluten in ì
swine and poultry feeds, 1,3 propanediol, glycerol; carbonte; ì
glycidol, carrageenan-glycerine soap
2.  Increased market share and demand of glycerin and ì
strengthened competitiveness compared to other polyols</t>
  </si>
  <si>
    <t>A. Briones (PL)-20%;C. Bulan-20%;B. Redublo-15%;J. Umali-10%;C. Cortez-5%;W. Ambal-10%;N. Deocampo-5%;M. Villanueva-5%;L. Hermosura-5%;C. Viernes-5%</t>
  </si>
  <si>
    <t>Scale-up Production of Monolaurin from C12 Fatty Acid</t>
  </si>
  <si>
    <t>General:  To scale up the laboratory developed production process ì
and application testing of monolaurin product in the medical and ì
pharmaceutical fields.
Immediate:
1.  To conduct verification studies on the developed lab/bench ì
scale production of monolaurin from coco C12 fatty acid
2.  To scale up the production of monolaurin based on the ì
optimized conditions established on a lab/bench scale basis
3.  To conduct the physical and chemical characterization of the ì
resulting product
4.  To conduct other purification to further improve the quality ì
of the product
5.  To negotiate the application testing of monolaurin in the ì
medical and pharmaceutical field
6.  To assess/ evaluate the viability of the developed process on ì
monolaurin production for eventual commercialization</t>
  </si>
  <si>
    <t>The project aims to undertake scale-up studies on the local ì
production of high quality monolaurin from C12 fatty acid from ì
coconut oil.  This will be jointly undertaken with Cocochem Phil. ì
Inc. to accelerate the monolaurin studies as a versatile ì
anti-microbial agent.  ITDI will undertake the R&amp;D while Cocochem ì
will provide the raw materials for the project and be in charge ì
of application testing and production evaluation.</t>
  </si>
  <si>
    <t>Medical &amp; Pharmaceutical Company</t>
  </si>
  <si>
    <t>Developed process on monolaurin production</t>
  </si>
  <si>
    <t>C. Viernes</t>
  </si>
  <si>
    <t>C. Viernes (PL)-30%;J. Umali-20%;C. de Vera-15%;N. Deocampo-10%;R. Pacis-15%;A. Briones-10%</t>
  </si>
  <si>
    <t>Synthesis of Glycerin Esters from Glycerin Recovered from FAME and FAEE Production (formerly Development of New Products from Glycerin)</t>
  </si>
  <si>
    <t>1.  To develop new products from glycerin such as substitute for 
corn gluten in swine and poultry feeds, glycerol carbonate, 1,3  
propanediol, etc 
2.  To increase market share and demand of glycerin and to  
strengthen its competitiveness with the other polyols.</t>
  </si>
  <si>
    <t>Pharmaceutical Industry</t>
  </si>
  <si>
    <t>Purified glycerin esters namely:  
glycerin-1-benzoate-2,3-dilaurate and 
glycerin-2-benzoate-1,3-dilaurate</t>
  </si>
  <si>
    <t>A. Briones (PL)-</t>
  </si>
  <si>
    <t>A. Briones (PL)-20%;C. Bulan-10%;B. Redublo-15%;J. Umali-20%;C. Cortez-5%;W. Ambal-10%;N. Deocampo-5%;M. Villanueva-5%;L. Hermosura-5%;C. Viernes-5%</t>
  </si>
  <si>
    <t>Optimization Studies on the Production of Alternative Fuels from Biomass</t>
  </si>
  <si>
    <t>To conduct R&amp;D studies on the most adaptable conversion process ì
for the production of liquid fuels from biomass.</t>
  </si>
  <si>
    <t>The project aims to conduct R&amp;D studies on the most adaptable ì
conversion process for the production of liquid fuels from ì
biomass.</t>
  </si>
  <si>
    <t>Technology Assessment on the production of liquid fuels from biomass</t>
  </si>
  <si>
    <t>Rapid Equitable &amp; Sustained Economic Growth</t>
  </si>
  <si>
    <t>Develop Appropriate Technologies to Create Growth in the Countryside</t>
  </si>
  <si>
    <t>C. Magpantay     F. Abarquez       A. Bawagan     M. Margarito     R. Retamar     E. Sungaben</t>
  </si>
  <si>
    <t>Methane Capture and Utilization from Industrial Systems</t>
  </si>
  <si>
    <t>To conduct studies on the extraction of methane from open lagoon ì
systems in industries for energy application.</t>
  </si>
  <si>
    <t>The project aims to conduct studies on the extraction of methane ì
from open lagoon systems in industries for energy application.</t>
  </si>
  <si>
    <t>Laboratory studies on methane emissions from open lagoon systems</t>
  </si>
  <si>
    <t>Pre-Clinical Testing of Topical Analgesic from Essential Oils (formerly Product Application Testing of Topical Analgesic for Essential Oil)</t>
  </si>
  <si>
    <t>Main:  To develop topical analgesic products that are safe to ì
use, effective and cheap than commercially available ones.
Specific:
1.  To increase/ enhance the analgesic activity of blended oil
2.  To improve formulation of topical analgesic products
3.  To conduct dermal irritation and eye sensitivity tests of ì
the products
4.  To evaluate the physical properties of the products
5.  To perform storage stability or shelf life of the products
6.  To conduct product cost analysis</t>
  </si>
  <si>
    <t>The project involves the application test of topical analgesic ì
products from natural essential oils.  This is a follow up to the ì
project entitled "Studies on the Analgesic Effects of Essential ì
Oils."</t>
  </si>
  <si>
    <t>Pharmaceutical Company</t>
  </si>
  <si>
    <t xml:space="preserve">Topical analgesic product
Project End:
Product licensing
Patent
 </t>
  </si>
  <si>
    <t>R. Torres</t>
  </si>
  <si>
    <t xml:space="preserve">C. Manalo      E. Monroyo    F. F. Sison           P. Cuasay           Y. Paras                   B. Rabang       R. Banal           R. Estrella        E. Arrogante      E. Lanto         M. Villanueva  </t>
  </si>
  <si>
    <t>Comparative Study on the Production and Testing of Methyl and Ethyl Esters from Coconut Oil</t>
  </si>
  <si>
    <t>1.  To optimize parameters and procedure for the production of ì
methyl and ethyl esters with 0.25% total glycerine content
2.  To compare the properties of both methyl and ethyl esters
3.  To prepare blends of methyl/ethyl esters with petro diesel ì
fuels and analyze its properties
4.  To conduct application testing of both esters and various ì
blends to diesel automotive vehicles.</t>
  </si>
  <si>
    <t>The study aims to produce methyl and ethyl esters which comply to ì
the standard specifications particularly the % total glycerine ì
which is 0.25%.  Likewise, performance tests on diesel engine ì
vehicle will also be undertaken using the various blends of ì
methyl/ethyl esters with petro-diesel fuel.</t>
  </si>
  <si>
    <t>Coconut Farmers</t>
  </si>
  <si>
    <t>Y1:
1.  FAME and FAEE with specifications comparable to standard  specs
2.  Optimized procedure and parameters for FAME and FAEE ì
production</t>
  </si>
  <si>
    <t>C. Bulan</t>
  </si>
  <si>
    <t>C. Viernes              B. Redublo         C. Viernes                 J. Umali                 C. Cortez         N. Deocampo         L. Hermosura             A. Briones</t>
  </si>
  <si>
    <t>Utilization of Calamansi Wastes for the Production of Essential Oils</t>
  </si>
  <si>
    <t>General:  To develop a technically and commercially viable ì
technology for the production of high value products from ì
calamansi wastes.
Specific:
1.  To undertake studies on the production of high quality ì
essential oils from the rind of calamansi
2.  To determine a commercially feasible process for the ì
production of pectin that meets the USP standard
3.  To undertake the medicinal and pharmaceutical applications of ì
the produced pectin
4.  To utilize calamansi oil in the preparation of health-care ì
productsì</t>
  </si>
  <si>
    <t>The project deals with the utilization of the wastes (peels/rind, ì
pulp and seeds) from calamansi fruit juice processors for the ì
production of high value products such as essential oils ì
and pectin.  It also aims to develop a technically and ì
commercially viable technology for the production of these high ì
value products.</t>
  </si>
  <si>
    <t>Citrus juice processors, pharmaceutical industries, calamansi industries</t>
  </si>
  <si>
    <t>Year 1
1.  Technology for the production of essential oils, ì
and pectin from calamansi wastes
2.  Identified the best method for extraction of high quality ì
calamansi oil
3.  BOP of calamansi oil extraction
Year 2
1.  Pharmaceutical/ medicinal products from calamansi oil and ì
pectin
2.  Technology on the production of naringin from citrus wastes
Year 3
1.  Product application test
2.  Product costing
Project End:
1.  Product/process licensing
2.  Technical paper
3.  Patent</t>
  </si>
  <si>
    <t>completed</t>
  </si>
  <si>
    <t>R.Torres(PL)</t>
  </si>
  <si>
    <t>R.Torres(PL)-15%;T.Bonifacio-5%;E.Monroyo-10%;C.Manalo-5%;E.Arrogante-5%;E.Lanto-5%;R.Estrella-5%;Q.Montevirgen-5%;C.de Vera-10%;A.Quizon-5%;E.Genato-10%;M.Villanueva-5%;E.Manongsong-10%;C.Melo-5</t>
  </si>
  <si>
    <t>CENMACO, Inc.;Marsman-Drysdale, FTI, Bicutan;Castillejos ì
Agri-Farms, Inc.</t>
  </si>
  <si>
    <t>Establishment of Enterprise Module for Iodized Salt Production using a Rice Hull Fired Furnace</t>
  </si>
  <si>
    <t>To establish a prototype industrial salt production center using ì
the fractional crystallization technology.
To upgrade the existing salt production technology in Cagayan.
To determine the economic viability of the process.
To create livelihood opportunities for the interested families in ì
Gonzaga.</t>
  </si>
  <si>
    <t>The project will involve the establishment of a prototype unit ì
for the conversion of low purity to high purity salt by ì
fractional crystallization using the rice hull fed furnace.  The ì
demonstration facility to be installed at CMD or FED will be used ì
for verification studies.</t>
  </si>
  <si>
    <t>Salt Producers              Farmers</t>
  </si>
  <si>
    <t>*   Prototype salt production center.
*   Economic viability of the process.
*   High quality salt.
*   Village level salt production facility.</t>
  </si>
  <si>
    <t>M.A. Villanueva - 10%;L.G.Dominguez - 20%;M.B. Carandang - 15%;A.T. Mallillin - 15%;M. Canceran M. - 15%;L.M. Pacatang - 20%;M. Adulta - 5%</t>
  </si>
  <si>
    <t>LGU, Gonzaga, Cagayan</t>
  </si>
  <si>
    <t>Enterprise Module on the Production of Controlled Release Fertilizer</t>
  </si>
  <si>
    <t>To establish the processing facility for the production of CRF.</t>
  </si>
  <si>
    <t>The project aims to establish an enterprise module for the ì
production of controlled release fertilizer (CRF).</t>
  </si>
  <si>
    <t>Year 1:
Processing facility fo CRF production
Project End:
Monograph for CRF production</t>
  </si>
  <si>
    <t xml:space="preserve"> J. Pondevida - 20%;M. Carandang - 15%;M. Canceran - 15%;A. Mallilin - 10%;F. Bueno - 15%</t>
  </si>
  <si>
    <t>2007-CMD-17</t>
  </si>
  <si>
    <t>Processing of Pili Shell into Activated Carbon(AC)</t>
  </si>
  <si>
    <t xml:space="preserve">To establish the processing steps and procedures for the ì
production of activated carbon.
 </t>
  </si>
  <si>
    <t>This will study pili shell as potential raw material to activated ì
carbon production.</t>
  </si>
  <si>
    <t>Pili Trader  in Bicol Regions                          Local Entrepreneurs</t>
  </si>
  <si>
    <t>Activated Carbon product.                          Report on the technical viability of producing.</t>
  </si>
  <si>
    <t>E. Suavillo    J. Pondevida       M. Carandang      V. Alonzo            A. Quizon     M. Canceran</t>
  </si>
  <si>
    <t>2008-FED-03</t>
  </si>
  <si>
    <t>Fluidized Bed Combustion of Rice Hull for Efficient Drying Applications</t>
  </si>
  <si>
    <t>To design and fabricate an integrated system for fluidized bed ì
combustion of rice hull for drying applications such as palay.
To efficiently utilize heat energy produced from the combustion ì
of rice hull for drying palay and other products.
To determine the techo-economic viability of the system</t>
  </si>
  <si>
    <t>The adaption of the fluidized bed combustion (FBC) technology for ì
drying applications will be evaluated for its efficiency and ì
economic feasibility compared to existing technologies.</t>
  </si>
  <si>
    <t>Farmers                 Rural Areas                     Fish Vendor</t>
  </si>
  <si>
    <t>Performance Testing</t>
  </si>
  <si>
    <t>A. Bawagan</t>
  </si>
  <si>
    <t>W. Balais           C. Magpantay    L. Mabuti         J. Aquino</t>
  </si>
  <si>
    <t>2008-FED-04</t>
  </si>
  <si>
    <t>Steam Generation using the ITDI Rice Hull Gasifier for Industrial Application</t>
  </si>
  <si>
    <t>To design a water-tube boiler appropriate to small and medium ì
industry in the rural area
To design a biomass gasifier with waste heat recovery
To produce a rice hull char suitable for activation either steam ì
or air at high temperature.</t>
  </si>
  <si>
    <t>The project would design a water-tube boiler appropriate to small ì
and medium industry in the rural area, design a biomass gasifer ì
with waste heat recover and produce a rice hull char suitable for ì
activation either steam or air at high temperature.</t>
  </si>
  <si>
    <t>Rural Industry</t>
  </si>
  <si>
    <t xml:space="preserve">Fabricated of one (1) unit 10Bhp fire tube type.                       Fabricated of water jacketed gasifier combustor.                                 </t>
  </si>
  <si>
    <t>W. Balais</t>
  </si>
  <si>
    <t xml:space="preserve">A. Bawagan     D. Pugal       C. Magpantay     L. Mabuti          J. Aquino          R. Esperanza </t>
  </si>
  <si>
    <t>2007-FED-010</t>
  </si>
  <si>
    <t>Design and Development of an Innovative Bench-Scale Flash Pyrolysis System(Phase 1-Rotating Cone Technology )</t>
  </si>
  <si>
    <t>1.  To design and fabricate an innovative bench-sclae flash ì
pyrolysis system using localy available materials.
2.  To test and debug the system.
3.  To optimize the developed system using different raw ì
materials.</t>
  </si>
  <si>
    <t>There are several ways to make use of the energy contained in the ì
biomass from old direct buring to gasification.  One of these is ì
pyrolysis.  The selectiono f the most profitable technique to ì
recovger the energy from a particular type of biomass is and most ì
important step towards a profitable investment.
The biomass pyrolysis is attractive because solid biomass and ì
wastes that are very difficult and costly to manage can be ì
readily converted into liquid products.  These liquids, as crude ì
bio-oil slurry of charcoal of water or oil, have advantage in ì
transport, sotrage, combustion, retrofitting and flexibility in ì
production and marketing.
The project would conduct the following activities:
1.  To design and fabricate an innovative bench-scale flash ì
pyrolysis sytem using locally available materials.
2.  To test and debug the system
3.  To optimize the developed system using different raw ì
materials</t>
  </si>
  <si>
    <t xml:space="preserve">SMEs                                 Households                   Rural Areas                    </t>
  </si>
  <si>
    <t>J. Herrera</t>
  </si>
  <si>
    <t>D. Pugal               D. Vergara            M. Margarito    L. Mabuti               J. Aquino                           A. barnuevo         R. Esperanza       L. David</t>
  </si>
  <si>
    <t>Commercial Prototype Development of the Activated Carbon Technology(Assisted TECHNICOM Project)</t>
  </si>
  <si>
    <t>To facilitate the transfer of the PCIER-ITDI continuous ì
carbonization-activation technology through technology ì
refining/testing and commercial prototype development.</t>
  </si>
  <si>
    <t>To optimize process parameters and undertake process modification ì
and determine the acceptability of the technology on a commercial ì
scale.</t>
  </si>
  <si>
    <t>Manufaturing Companies</t>
  </si>
  <si>
    <t>1. Transfer the technology of the equipment 
2. Activated Carbon product from coco shell</t>
  </si>
  <si>
    <t>C. Magpantay    L. Pacatang     W. Balais      M. Margarito    E. Sungaben    L. Mabuti</t>
  </si>
  <si>
    <t>TECHNICOM</t>
  </si>
  <si>
    <t>PCIERD</t>
  </si>
  <si>
    <t>Co-gasification of Low Grade Coal and Biomass as Alternative Energy Source for SMEs by Fluidized Bed Gasifier</t>
  </si>
  <si>
    <t xml:space="preserve"> To contribute to the country's goal of enhancing energy ì
self-sufficiency through development of indigenous energy ì
resources through energy efficient and enviroment friendly 
technology.
 </t>
  </si>
  <si>
    <t>ITDI has developed the tchnology on using the Fluidized Bed ì
Gasification System to generate energy. for this study, Semirara ì
coal will be used to establish optimum operating conditions ì
through Fluidized Bed Gasification system.</t>
  </si>
  <si>
    <t>6 /31/2010</t>
  </si>
  <si>
    <t>Established operating condition for the gasification of low-grade  
coal and biomass mixture by FBG Technology.</t>
  </si>
  <si>
    <t xml:space="preserve">W. Balais </t>
  </si>
  <si>
    <t xml:space="preserve"> A. Bawagan  D. Pugal       C. Magpantay  L. Mabuti       J . Aquino         R. Esperanza  </t>
  </si>
  <si>
    <t>Energy Conservation and Management Capability Building for the SMEs (PCIERD)</t>
  </si>
  <si>
    <t xml:space="preserve">The project will encompass development of manpower (local expertise) in the region.  </t>
  </si>
  <si>
    <t>The project which consists of education and training on energy conservaion and management and actual energy audit to identified SMEs  present significant opportunities for complemeting the effort of the government to make the SMEs more efficient and competitive.</t>
  </si>
  <si>
    <t>Designed and developed a bench-scale rotating cone flash pyrolysis reactor system.</t>
  </si>
  <si>
    <t>Development of marketable Fuel Derived from Municipal Solid Waste Components (Processed Engineered Fuel)</t>
  </si>
  <si>
    <t>The project aims to produce processed engineered fuel from ì
municipal solid waste components, locally fabricate an extruder ì
machine for PEF and utilize PEF as supplemental fuel for solid ì
fuel boilers, kilns and furnaces.</t>
  </si>
  <si>
    <t>The marketable fuel (PRF) derived from solid waste components will be good fuel substitute for cement kilns, boiler and furnaces making PEF system an laternative to traditional waste-to-energy facilities</t>
  </si>
  <si>
    <t xml:space="preserve">C. Magpantay  Pacatang    D. Pugal    D. Vergara   E. Sungaben  </t>
  </si>
  <si>
    <t>L. Pacatang        D. Pugal         D. Vergara      E. Sungaben    E. barnuevo    J. Aquino</t>
  </si>
  <si>
    <t>R&amp;D in the Processing of Philippine Herbal Products (Assisted RP-China Protocol)</t>
  </si>
  <si>
    <t>1.  To develop a technology in the processing of herbal products
2.  To offer prototype products from licensing/commercial ì
production</t>
  </si>
  <si>
    <t>The project is envisioned to conduct R&amp;D studies on the ì
processing of herbal products from 10 Philippine plants.</t>
  </si>
  <si>
    <t xml:space="preserve">Pharmaceutical Company                      Farmers           </t>
  </si>
  <si>
    <t>Technology on the production of herbal products
Herbal products</t>
  </si>
  <si>
    <t>Dr. R. Torres</t>
  </si>
  <si>
    <t>R. Torres - 25%;T. Bonifacio - 10%;E. Monroyo - 10%;C. Manalo - 15%;E. Arrogante - 5%;M. Villanueva - 10%;P. Cuasay - 10%;F. Sison - 10%</t>
  </si>
  <si>
    <t>DOST-GIA (for travel of Chinese experts)</t>
  </si>
  <si>
    <t>2007-CMD-05</t>
  </si>
  <si>
    <t xml:space="preserve">Recovery and Purification of Glycerine as By-Product from Methyl Ester Production (DOST-GIA) </t>
  </si>
  <si>
    <t>1. To optimize processing conditions for the recovery of crude ì
glycerine by chemical and physical treatments.
2. To purify the recovered crude glycerine as by-product in the ì
production of methyl ester.
3. To standardize processing techniques using an alternative 
method in the purification of the crude glycerine.
4. To analyze and evaluate  the physicochemical properties of the ì
crude and refined glycerine.
5. To conduct preliminary feasibility assessment and technical ì
viability of the product using the alternative method.
6. To prepare and submit terminal report.</t>
  </si>
  <si>
    <t>Alternative methods for purification and refining glycerin will 
be studied, i.e. ion-exchange resin, solvent extraction and ì
evaporation.</t>
  </si>
  <si>
    <t>CME Manufaturers</t>
  </si>
  <si>
    <t>Feasibility assessment and technical viability; continued production of glycerine.</t>
  </si>
  <si>
    <t>A. Briones (PL) - 20%;C.A. Bulan - 10%;B. Redublo - 10%;C. Viernes - 10%;C. Cortez - 10%;N. De ocampo - 10%;L. Hermosura - 5%;Q. Montevirgen - 5%;A. Mallilin - 5%;A. Quizon - 5%;C. de Vera - 5%;E. Genato - 5%</t>
  </si>
  <si>
    <t>DOST</t>
  </si>
  <si>
    <t>2007-CMD-03</t>
  </si>
  <si>
    <t>Application Testing of Glyceryl Esters</t>
  </si>
  <si>
    <t>To conduct study on the application testing of the synthesized benzoyl glyceryl laurate as a palticizer of PVC.</t>
  </si>
  <si>
    <t>The project aims to utilize glycerin esters as plasticizers for  
polyvinyl chloride, polylacatic acid and copolymer of polyvinyl 
chloride and polyvinyl acetate which are used for pipes, window 
frames, hose and film.</t>
  </si>
  <si>
    <t>Plastic Industries</t>
  </si>
  <si>
    <t>A process has been developed for the laboratory synthesis of glycerol ester of lauric and benzoic acid.  The reaction was carried out in a glass reactor equipped with stirrer, heater, thermometer and a Deam Stark receiver at temperature of 160-210 deg. cent. under atospheric condition, with toluene as solvent.</t>
  </si>
  <si>
    <t xml:space="preserve">A. Briones   B. Redublo  C. Viernes   C. de Vera   A. Mallilin   W. Ambal 5;C. Cortez   N. Deocampo  M. Yao  </t>
  </si>
  <si>
    <t>Armel Plastic Co. Inc. Tanyag, Taguig City</t>
  </si>
  <si>
    <t>2007-CMD-11</t>
  </si>
  <si>
    <t>Calamansi Wastes for the Production of USP Grade Pectin and other Health-Cre Products (Bench-Scale)</t>
  </si>
  <si>
    <t xml:space="preserve"> To develop a technically and commercially vibal etechnology for ì
the bench-scale production of USp grade pectin and other health  
care products from calamansi wastes.
 </t>
  </si>
  <si>
    <t>The project will determine a technically and commercially ì
feasible process for the production of pectin that meets the USP ì
standard, conduct techno economic assessment of the produced ì
pectin/ process, develops some health care products from the ì
produced pectin and perform prototyping of pectin-based products. ì
Pectin-based products include hand-gel sanitizer, antimicrobial ì
facial wash/ cream, soluble dietary fiber and antacids.</t>
  </si>
  <si>
    <t>Calamansi Growers Farmers                           Rural Areas</t>
  </si>
  <si>
    <t>Pectin from calamansi wastes that meets the USP standard.  
Development of pectin-based health care products.</t>
  </si>
  <si>
    <t>Health &amp; Health Products</t>
  </si>
  <si>
    <t>Dr. R. Torres      E. Monroyo    T. Bonifacio       C. Manalo      E. Genato        C. de Vera</t>
  </si>
  <si>
    <t>2007-CMD-09</t>
  </si>
  <si>
    <t xml:space="preserve">Utilization of Calamansi Waste for the Production of High Value Products Sub-Project 2:  Production of Dietary Fiber from Calamansi </t>
  </si>
  <si>
    <t>1.  To develop an alternative technology for the production of 
high-dietary fiber
2.  To utilize agricultural wastes (peel, pulp and seeds from 
calamansi) and convert into high value consummable product
3.  To produce high dietary fiber in capsule form</t>
  </si>
  <si>
    <t>The project deals with the utilization of calamansi wastes (peel, 
pulp, seeds) for the production of high dietary fiber powder.  
The resulting product will be evaluated according to its ì
physico-chemical properties.</t>
  </si>
  <si>
    <t xml:space="preserve">Technology for the production of high dietary fiber powder. High dietary fiber powder that meets the specification required for pharmaceutical and chemical industries. </t>
  </si>
  <si>
    <t>W. Ambal</t>
  </si>
  <si>
    <t>A. Briones    C. Cortez     N. Deocampo   F. Sison        B. Rabang     Y. Paras        B. Redublo</t>
  </si>
  <si>
    <t>2007-CMD-16</t>
  </si>
  <si>
    <t>Performance Testing of ACF Using Textile Wastes (formerly Scale-Up Production of ACF Using Textile Wastes)</t>
  </si>
  <si>
    <t>This is a follow up study of the project titled "Processing of ì
Textile Wastes into Activated Carbon Fabric".  The ACF products ì
obtained from the initial study reveal the potential of waste ì
denim cloth as raw material for ACF production.  The study will  
optimize the carbonization and activation process on the use of  
other types and bigger volume of materials to produce the desired  
quality and properties of ACF.</t>
  </si>
  <si>
    <t>Textile Manufacturers     Garment Factory</t>
  </si>
  <si>
    <t>Optimized parameters for the scale-up production of ACF
Scale-up Process for ACF production
Monograph for ACF processing</t>
  </si>
  <si>
    <t xml:space="preserve"> Manufacturing &amp; Production</t>
  </si>
  <si>
    <t>M. Villanueva     J. Pondevida     E. Suavillo     M. Carandang        M. Canceran      U. Bigol</t>
  </si>
  <si>
    <t>2007-CMD-15</t>
  </si>
  <si>
    <t>Production of Carrageenan Oligomers from eucheuma species</t>
  </si>
  <si>
    <t>1.  To produce carrageenan oligomers (low molecular weight ì
compounds) from eucheuma species
2.  To characterize and evaluate the product</t>
  </si>
  <si>
    <t>The project involves the production of carrageenan oligomers (low ì
molecular weight compounds) from Phil. eucheuma species.  ì
Carrageenan has limited application as drug/gene carrier due to ì
its high molecular weight.  Thus there is need to modify the ì
structure of carrageenan in order to produce low molecular weight ì
compound.  Studies also showed that carrageenan oligomers possess ì
biological activity.  This project is part of the DOST-JSPS ì
RONPAKU Dissertation Program of the Project Leader.</t>
  </si>
  <si>
    <t>Carrageenan Industry                      Pharmaceutical Industry                               Seaweed Industry</t>
  </si>
  <si>
    <t>Carrageenan oligomers</t>
  </si>
  <si>
    <t>B. Redublo   W. Ambal    C. Cortez   N. Deocampo   B. Basilia</t>
  </si>
  <si>
    <t>2008-CMD-08</t>
  </si>
  <si>
    <t>Laboratory Synthesis of Trans-free margarine from Tailored Coconut and Pili Oils</t>
  </si>
  <si>
    <t>1.  To develop a method for the synthesis of trans-free  
margarines from pili and coconut oils
2.  To optimize the conditions for production and purification of 
the product
3.  To determine the physical and chemical properties of the 
product by chemical and/or instrumental methods of analysis</t>
  </si>
  <si>
    <t>The project deals with trans-free margarine from pili and coconut ì
oils which is synthesized by interesterification process.  ì
Activities shall include optimization of process parameters for ì
the interesterification of coconut and pili oils as well as  
characterization of the product to determine its suitability for 
use in margarine formulations.</t>
  </si>
  <si>
    <t>Coconut &amp; Pili Farmers</t>
  </si>
  <si>
    <t xml:space="preserve">Standard formulation of trans-free margarine (specifications ì
conforming commercial product)
Optimized formulation of trans-free margarine.
 </t>
  </si>
  <si>
    <t>Agriculture &amp; Food</t>
  </si>
  <si>
    <t>D. Villasenor</t>
  </si>
  <si>
    <t>Optimization Studies in Transesterification of Jatropha Oil for Methyl Ester Production</t>
  </si>
  <si>
    <t>General:  To optimize conditions and parameters for the ì
transesterification of Jatropha oil for the production of ì
biodiesel (Jatropha methyl ester or JME) with the highest yield ì
and quality that conforms with the standard specifications for ì
biodiesel.
Specific:
1.  To optimize conditions/ parameters for the ì
transesterification of jatropha oil to produce JME such as mole ì
ratio of reactants, reaction time and concentration of catalyst.
2.  To analyze resulting products and check if they conform with ì
the standard specifications for biodiesel.
3.  To conduct specification and emission testing using a ì
diesel-fueled vehicle.
4.  To conduct economic feasibility studies
5.  To collate data and evaluate results</t>
  </si>
  <si>
    <t>Jatropha methyl ester (JME) will be produced by extracting the ì
oil from the seeds that have been pretreated.  The oil will ì
undergo transesterification process to produce the methyl ester ì
with glycerine as the by-product.  The resulting JME will be ì
analyzed for its glycerine content and submitted to DOE for ì
further evaluation of physico-chemical properties.  Initial ì
product costing will also be undertaken.</t>
  </si>
  <si>
    <t>Jatropha Growers    Farmers</t>
  </si>
  <si>
    <t>Optimized process of producing JME that meets the specifications ì
sets by the PNS for petroleum product.</t>
  </si>
  <si>
    <t>C. Bulan - PL -</t>
  </si>
  <si>
    <t xml:space="preserve"> B. Redublo               C. Viernes -     J. Umali -          N. Deocampo -  C. Cortez -       A. Briones -   M. Villanueva  </t>
  </si>
  <si>
    <t>Enterprise Module on the Production of Virgin Coconut Oil</t>
  </si>
  <si>
    <t>1.  To make trial runs at pilot scale
2.  To verify data for commercial production
3.  To assess and validate the technical and economic viability ì
of the technology
4.  To serve as training facility to demonstrate technology of ì
fresh-dry virgin oil production</t>
  </si>
  <si>
    <t>The production of virgin oil starts with fresh matured coconut ì
meat grated into fine size.  The meat is dried at a fast rate and ì
extracted by a hydraulic press and then filtered to produce the ì
virgin oil.</t>
  </si>
  <si>
    <t>Coconut Growers         Farmers                           Villages</t>
  </si>
  <si>
    <t>1.  Virgin coconut oil
2.  Report on trial production
3.  EM for training and demonstration purposes
4.  Operations manual</t>
  </si>
  <si>
    <t>Q. Montevirgen - 35%;</t>
  </si>
  <si>
    <t>Q. Montevirgen - 35%;C. de Vera - 10%;R. Pacis - 10%;A. Quizon - 10%;J. Avila - 10%;E. Manongsong - 10%;E. Genato - 10%;S. Ugat - 5%</t>
  </si>
  <si>
    <t>Compounding of Fragrances for Personal Care Products</t>
  </si>
  <si>
    <t>General:  To undertake compounding/ blending of fragrances for ì
use in the formulation of personal care products.
Specific:
1.  To extract essential oils by distillation and solvent ì
extraction
2.  To undertake compounding/ blending of essential oils
3.  To evaluate and compare the compounded product with ì
commercial products
4.  To conduct preliminary studies on the formulation of shampoo, ì
lotion, cream, liquid hand wash and soap using the compounding ì
fragrances</t>
  </si>
  <si>
    <t>The project plans to undertake compounding/blending of fragrances ì
for use in the production of personal care products.  These ì
fragrances consist of various mixtures of essential oils blended ì
together to give a pleasurable fragrance or scent.</t>
  </si>
  <si>
    <t xml:space="preserve">Perfume Factory          Farmers                        Pharmaceutical Industry                       </t>
  </si>
  <si>
    <t>Fragrances for shampoo, lotion, cream, liquid hand wash and soap</t>
  </si>
  <si>
    <t>C. Manalo (PL)</t>
  </si>
  <si>
    <t xml:space="preserve"> E. Monroyo - 10%;T. Bonifacio - 10%;E. Arrogante - 10%;R. Estrella - 5%;E. Lanto - 5%;R. Torres - 10%;M. Villanueva - 5%</t>
  </si>
  <si>
    <t>Bench-Scale Production and Clinical Study of Natural Based Analgesic Balm</t>
  </si>
  <si>
    <t>To undertake bench-scale production and clinical study of ì
natural-based analgesic balm that is safer, more effective and ì
cheaper than commercially available products.
Specific:
1.  To conduct bench-scale production of analgesic balm using ì
natural-based active ingredients
2.  To evaluate properties of the product including analgesic ì
property
3.  To undertake clinical study of the product
4.  To prepare product cost analysis/BOP
5.  To undertake market study of the product</t>
  </si>
  <si>
    <t>The project will undertake bench-scale production and clinical ì
study of natural-based analgesic balm.  The process parameters of ì
the scale-up process will be optimized.  Two (2) products of ì
different analgesic strength will be formulated and subjected to ì
clinical study in collaboration with a hospital doctor in either ì
PGH or UST.  The analgesic balm will be analyzed for pH, melting ì
point, microbial test, palpability and homogenicity.  Topical ì
analgesic property will be likewise verified.</t>
  </si>
  <si>
    <t>Pharmaceutical Companies</t>
  </si>
  <si>
    <t>1.  Optimized process parameters for bench-scale production of ì
natural based analgesic balm
2.  Conducted clinical study on analgesic balm
3.  Performed market study</t>
  </si>
  <si>
    <t>R. Torres (PL) - 30%;C. Manalo - 10%;E. Monroyo - 5%;P. Cuasay - 5%;F. Sison - 5%;E. Arrogante - 10%;R. Estrella - 10%;E. Lanto - 5%;A. Cruz - 10%;M. Adulta - 5%;M. Villanueva - 5%</t>
  </si>
  <si>
    <t>2008-FED-15</t>
  </si>
  <si>
    <t>Design and Testing of A Jatropha Oil Expeller</t>
  </si>
  <si>
    <t>1.  To produce crude oil from Jatropha
2.  To determine the yield
3.  To determine the fuel characteristics of the extracted oil</t>
  </si>
  <si>
    <t>Modification of an existing expeller for jatropha oil.</t>
  </si>
  <si>
    <t>Farmers                            Paint Industry               Pest Control Industry                Soap Industry               Fertilizer Producer</t>
  </si>
  <si>
    <t xml:space="preserve">Expeller modification 
 </t>
  </si>
  <si>
    <t>O.Malvar</t>
  </si>
  <si>
    <t>L. Mabuti      J. Aquino     R. Retamar</t>
  </si>
  <si>
    <t>2007-CMD-01</t>
  </si>
  <si>
    <t>Production of Methyl Ester from Used Cooking Oil and Other Waste Materials from Coconut Oil and Methyl Ester Processing Plant (Black Oil, oil scum from wastewater)</t>
  </si>
  <si>
    <t>1.  To develop an alternative clean technology of producing 
biodiesel (methyl ester) from used cooking oil
2.  To produce biodiesel that meets the specifications set by  
PNS for CME</t>
  </si>
  <si>
    <t>The project deals with the development of a process of producing  
methyl ester from used cooking oil.  This will be a collaborative  
R&amp;D with interested entrepreneur particularly of the fast food  
chain industry that are using enormous amount of cooking oil and 
produces used cooking oil in large amount.</t>
  </si>
  <si>
    <t>Food Chains, Fast Foods Restaurants   Households</t>
  </si>
  <si>
    <t>A method  has been developed for the production of biodiesel from used cooking oil from CME (acid oil from glycerine layer) and coconut oil processing, particularly, black oil with methanol to produce methyl ester.</t>
  </si>
  <si>
    <t>2007-CMD-02</t>
  </si>
  <si>
    <t>Formulation of Plant-Based Bio-2T Oil</t>
  </si>
  <si>
    <t xml:space="preserve">Development Objective:
To develop a viscosifier from vegetable oils and other materials ì
for the formulation of Bio-2T oil for use as lubricant for ì
2-stroke engine motorcycle.
 </t>
  </si>
  <si>
    <t>A study will be conducted on formulating a plant-based ì
viscosifier by conducting chemical synthesis of coconut oil or ì
coconut methyl ester.  Operating parameters of the developed ì
process will be optimized such as the mole ratio of reactants,  
reaction time and temperature of Bio-2T that is economically 
viable and is conforming with the PNS standards set by the DOE.</t>
  </si>
  <si>
    <t>Oil Factories, Households Consumer</t>
  </si>
  <si>
    <t>Conducted literature search on the synthesis of viscosifier and production/formulation of 2T oil.  Due to inavailability of jatropha seed (raw material for the production of JME) the project implementation was terminated.</t>
  </si>
  <si>
    <t>Scale-up Production of Jatropha Methyl Ester and Application Testing</t>
  </si>
  <si>
    <t xml:space="preserve">Developmental:  To conduct scale-up production of jatropha methyl ì
ester (JME) using the optimized parameters developed in the ì
laboratory scale production of JME for application testing.
 </t>
  </si>
  <si>
    <t>Jatropha methyl ester (JME) will be produced at a bigger capacity ì
of 3-5 liters/run to verify the optimized conditions in the lab ì
scale.  JME produced will be analyzed for total and free ì
glycerine content and submitted to DOE for further evaluation of ì
physico-chemical properties.  Application and emission testing ì
will be conducted using diesel-fueled type of vehicle.  Economic ì
feasibility studies will also be conducted.</t>
  </si>
  <si>
    <t>Jatropha Growers Farmers</t>
  </si>
  <si>
    <t>A study on the scale-up production of JME from Jatropha Curcas Seed Oil and methanol was conducted using the optimized reaction parameters established in the laboratory svcale synthesis. The study was carried out usina a 5 li. And 12 li. Capacity reaction vessels.</t>
  </si>
  <si>
    <t>Mr. Santos</t>
  </si>
  <si>
    <t>2007-CMD- 11</t>
  </si>
  <si>
    <t>Scale -up Production of High Dietary Fiber from Calamansi</t>
  </si>
  <si>
    <t>To develop an alaternative technology of producing high-dietary  
fiber powder.
To utilize an agricultural wastes (peel, pulp and seeds) from ì
calamansi.
To convert theese wastes into high value consumable product.
To produce high dietary fiber capsule in a scale up method.</t>
  </si>
  <si>
    <t>This project deals with the utilization of calamansi wastes  
(peel, pulp and seeds) for the production of high dietary fiber ì
capsules in a scale-up method.  It also aims to dvelop an ì
alternative technology in utilizing their wastes materials into ì
high value products with medicinal properties.  The project 
activities will include collection of calamansi wastes from 
citrus processing plants.  The collected wastes are then milled ì
followed by washing with water. The samples are then pressed,  
dried milled to a particle size of less than 0.5 mm.
Processing procedures and purification techniques will be ì
standardized including optimization of the yield and recovery.  ì
The resulting product will be evaluated according to its ì
physicochemical properties.</t>
  </si>
  <si>
    <t xml:space="preserve">Calamansi Growers                        </t>
  </si>
  <si>
    <t>Technology for the production of high dietary fiber powder.
High dietary fiber capsules that meet the specifications required ì
for pharmaceutical / chemical industries</t>
  </si>
  <si>
    <t>Health and Health Products</t>
  </si>
  <si>
    <t>A. Briones    F. Sison              B. Rabang     B. Redublo     C. Villaluz    M. Valdecanas</t>
  </si>
  <si>
    <t>2007-CMD-12</t>
  </si>
  <si>
    <t>Synthesis of Glycerine Antioxidants</t>
  </si>
  <si>
    <t>1.  To produce glycerin anti-oxidants
2.  To characterize and evaluate the product</t>
  </si>
  <si>
    <t>The project is about the synthesis of glycerin antioxidants, and ì
is an interdivisional activity with FPD and MSD.  The project ì
provides an inexpensive oxygen scavenger having improved ì
oxygen-scavenging capacity and excellent practicability in food ì
sanitation.</t>
  </si>
  <si>
    <t>Chemical, Glycerin and Food Packaging Industries</t>
  </si>
  <si>
    <t>1.  Glycerin anti-oxidants
2.  Optimized parameters and standardized processing conditions
3.  Characterized and evaluated the product
4.  BOP and terminal report</t>
  </si>
  <si>
    <t>Manufacturing Industry</t>
  </si>
  <si>
    <t xml:space="preserve"> B. Redublo   C. Viernes      N. Deocampo  M. Valdecana       B. Basilia     </t>
  </si>
  <si>
    <t>2007-CMD-13</t>
  </si>
  <si>
    <t>Development of Dietary Supplement from Moringa oleifera (Malunggay), Musa sapientum (Saba) and Syzygium cumini (Duhat)</t>
  </si>
  <si>
    <t xml:space="preserve">To develop a potent antidiabetic food supplement using data of 
previous studies as scientific basis in order to solve the 
present and future problem of high incidence of diabetes in the 
Philippines.
 </t>
  </si>
  <si>
    <t>The project aims to develop a potent antidiabetic dietary supplement ì
that is safe and acceptable for human consumption.  The active ì
substance (s) that will lower the blood glucoselevel is derived ì
from the combination of Moringa oleifera (malunggay), Musa sapientum ì
((saba) and Syzygium cumini (duhat).</t>
  </si>
  <si>
    <t>Diabetic Patients Pharmaceutical Laboratory</t>
  </si>
  <si>
    <t>A food supplement (without therapeutic claims) that is potent to lowering blood-glucose in animal &amp; man.</t>
  </si>
  <si>
    <t>T. Bonifacio</t>
  </si>
  <si>
    <t>M. Villanueva  R. Torres      R. Banal        E. Arrogante  C. Manalo                             R. Estrella</t>
  </si>
  <si>
    <t>RDA-CMD-2008-04</t>
  </si>
  <si>
    <t>Pilot Production and Testing of Biofuel from Jatropha Curcas (PNOC/PCIERD-DOSR)</t>
  </si>
  <si>
    <t>General:  To process jatropha curcas seeds as starting material for the production and testing of jatropha methyl  ester (JME) as biodiesel that conforms to set standards.           Specific:  a. To conduct  pilot production runs for oil extraction from jatropha curcas seeds using commercially available/imported oil expeller.  b.  To process jatropha oil to JME/biodiesel for performance testing.            c.  To develop high value materials from jatropha.           d. To improved and develop locally jatropha processing equipment by reverse engineering in cooperation with local  fabricators using imported oil expeller as benchmark.  e.  To rehabilitate existing ITDI technology business incubator (TBI) buildings for the estblishment of processing and testing facilities dedicated for jatropha processing.</t>
  </si>
  <si>
    <t>Performance testing of JME blends on stationary diesel engine</t>
  </si>
  <si>
    <t>Farmers, Villagers, Coconut and Jatropha planters</t>
  </si>
  <si>
    <t>Biodiesel from Jatropha Oil</t>
  </si>
  <si>
    <t>A.V. Briones</t>
  </si>
  <si>
    <t xml:space="preserve">M. Villanueva         C. Bulan          B. Redublo      A. Mallillin     C. de Vera        W. Ambal          Q. Montevirgen         </t>
  </si>
  <si>
    <t>PNOC-DOST</t>
  </si>
  <si>
    <t xml:space="preserve"> PCIERD</t>
  </si>
  <si>
    <t>RDA-FED- 2008-02</t>
  </si>
  <si>
    <t>Clean Gas Production by Fluidized Bed Gasification of Jatropha By-Products for Heat and Power Applications (PNOC Assisted and DOST-GIA Funded)</t>
  </si>
  <si>
    <t xml:space="preserve">To produce clean gas and develop storage technology for ì
Jatropha husks and shells using the fluidized bed reactor for ì
heat and power applications
 </t>
  </si>
  <si>
    <t>The project aims will determine the potential of utilizing the ì
husks and shells and press cake of jatropha and converting it to a clean ì
producer gas for heat and power applications, using the fluidized ì
bed technology.</t>
  </si>
  <si>
    <t>Jatropha Growers   Rural Areas</t>
  </si>
  <si>
    <t>By products characterized.
Gas storage system fabricated.
System performance tested.</t>
  </si>
  <si>
    <t xml:space="preserve">A.V.O. Bawagan </t>
  </si>
  <si>
    <t xml:space="preserve">C. Magpantay  W. Balais       J. Aquino       L Mabuti         D. Pugal  </t>
  </si>
  <si>
    <t>PNOC -DOST</t>
  </si>
  <si>
    <t>AdBus Corporation, Buendia Ave.</t>
  </si>
  <si>
    <t>2008-FED-14</t>
  </si>
  <si>
    <t>Development of Jatropha Compressed Fuel (JCF) for Industrial Heating Applications</t>
  </si>
  <si>
    <t>To utilize Jatropha waste cake as fuel for industrial heating 
To produce Jatropha Compressed Fuel</t>
  </si>
  <si>
    <t>Production and testing of jatropha compressed fuel (JCF) for ì
industrial heating application, e.g. furnace, boiler, etc.ì</t>
  </si>
  <si>
    <t>Jatropha Growers    Farmers            Rural Areas</t>
  </si>
  <si>
    <t xml:space="preserve">Jatropha compressed fuel
 </t>
  </si>
  <si>
    <t>O. Malvar</t>
  </si>
  <si>
    <t xml:space="preserve"> M. Margarito    D. Vergara        R. Retamar  L. Mabuti  </t>
  </si>
  <si>
    <t>2008-FED-13</t>
  </si>
  <si>
    <t>Performance Testing of jtropha Oil Lightning and Heating Applications</t>
  </si>
  <si>
    <t>To utilize Jatropha curcas oil extracted from the ram press and 
hydraulic press in the application for lighting and heating
To test the performance of the Jatropha oil for different ì
lighting and heating apparatus
To develop a modified lighting and/or heating apparatus</t>
  </si>
  <si>
    <t>The performance of crude jatropha oil is determined for use in lighting and heating applications whether the efficiency is
better and is cost effective.</t>
  </si>
  <si>
    <t>Rural Areas   Farmers</t>
  </si>
  <si>
    <t>Oil and Lightning/heating apparatus preparation</t>
  </si>
  <si>
    <t>D. Pugal         C. Magpantay   L. Mabuti         J. Aquino</t>
  </si>
  <si>
    <t>Design and Development of an Innovative Bench-Scale Flash Pyrolysis System (Phase II-Twin -Screw System)</t>
  </si>
  <si>
    <t>1. To design and fabricate a bench-scale ytwin screw flash pyrolysis system using locally available materials.                                 2.  To test and debug the system</t>
  </si>
  <si>
    <t>A system will be developed for the conversion of biomass as substitute for bunder/diesel fuel oil.</t>
  </si>
  <si>
    <t>Farmers               Households              Rural Areas</t>
  </si>
  <si>
    <t>RDR-CMD-2008-11</t>
  </si>
  <si>
    <t>Laboratory Synthesis of Monolaurin as High Value Product from Glycerol Waste for Methyl Ester</t>
  </si>
  <si>
    <t>1. To develop a process for the synthesis of monolaurin via ì
glyceryl carbonate (with out molecular distillation).
2. To produce glyceryl carbonate and monolaurin.
3. To verify and optimize processing conditions.
4. To characterize the end product (monolaurin) in terms of ì
purity and recovery.</t>
  </si>
  <si>
    <t>The project wil develop a technology to convert glycerine to 
glyceryl carbonate for use as an intermediate in the production ì
of monolaurin.</t>
  </si>
  <si>
    <t>Biodiesel Industry</t>
  </si>
  <si>
    <t>Optimization of processing conditions and characterization of monolaurin.</t>
  </si>
  <si>
    <t>A. Briones  W. Ambal  B. Redubleo   C. Viernes   Cortez N. Deocampo</t>
  </si>
  <si>
    <t>RDR-CMD-2008-08</t>
  </si>
  <si>
    <t>Production of Turmeric Micro-Capsules  and Tablet</t>
  </si>
  <si>
    <t>To develop technology on the formulation/ production of turmeric  
oil into microcapsules and extract into tablet.</t>
  </si>
  <si>
    <t>The project will study the formulation of turmeric essential oil  
and extract as nutraceutical.  Turmeric oil will be processed ì
into microcapsules and extract into tablet.  Turmeric contains
curcumin known to possess broad spectrum antimicrobial, ì
anti-inflammatory and anti-oxidant properties.</t>
  </si>
  <si>
    <t xml:space="preserve">Farmers </t>
  </si>
  <si>
    <t>Developed turmeric oil mcirocapsule and tablet.</t>
  </si>
  <si>
    <t>Health and Health Poducts</t>
  </si>
  <si>
    <t xml:space="preserve">C. Manalo     T. Bonifacio    C. Manalo     E. Monroyo    E. Arrogante    J. Pondevida    E. Monongsong  </t>
  </si>
  <si>
    <t>RDR-CMD-2008-10</t>
  </si>
  <si>
    <t>Bench-Scale Production of FloralEsential Oils (formerly Bench-scale Production of Sampaguita Essential Oils)</t>
  </si>
  <si>
    <t>To develop a technology for the production of commerciable and 
highly valued products from sampaguita flowers.</t>
  </si>
  <si>
    <t>R&amp;D studies will be undertaken on the bench-scale production of 
commerciable and highly valuable products from sampaguita flowers ì
such as concrete and absolute including pomade.  The products ì
will be evaluated for physico-chemical properties and chemical ì
composition.  Product costing will also be determined.</t>
  </si>
  <si>
    <t>Farmers,  Perfume Industry</t>
  </si>
  <si>
    <t>Technology for the production of commerciable and highly valued 
products from sampaguita flowers such as concrete, absolute and pomade.</t>
  </si>
  <si>
    <t>Manufacturing &amp; Production</t>
  </si>
  <si>
    <t xml:space="preserve">C. Manalo     E. Genato      E. Arrogante R. Estrella       E Lanto            M. Villanueva        C. de Vera   M. Valdecanas      </t>
  </si>
  <si>
    <t>RDA-CMD 2008-08</t>
  </si>
  <si>
    <t>Production of Hydrophonics (Soiless) Media - DOST-GIA</t>
  </si>
  <si>
    <t>To conduct study on the preparation of portable ready-to-use ì
hydrophonics media.</t>
  </si>
  <si>
    <t>The project aims to study the preparation of portable ready to ì
use hydrophonics media which could be placed in a backyard, ì
restaurants, and specialty stores to support the increasing ì
demand for specialty crops</t>
  </si>
  <si>
    <t>Small-scale Enterpreneurs, Hotel and Restaurants          Hobbyists and Horticulturists</t>
  </si>
  <si>
    <t xml:space="preserve">1. Technology on the preparation of ahydrophonics /soiless media.          2.  A ready-to-use a hyrophonics/soiless media. </t>
  </si>
  <si>
    <t>E. Suavillo</t>
  </si>
  <si>
    <t>J. Pondevida   M. Caandang  L. Dominguez   M. Canceran</t>
  </si>
  <si>
    <t>RDA-CMD-2008-07</t>
  </si>
  <si>
    <t>Study on the Biological Aplication of Jatropha Pressed Cake (DOST-GIA)</t>
  </si>
  <si>
    <t>To undertake studies on the bilogical applications of jatropha pressed cake for use in pharmecutical and health-care products.</t>
  </si>
  <si>
    <t>The project will undertake studies on the bilogial applications of jatropha pressed cake. Health benefits of jatropja pressed cake will be established.</t>
  </si>
  <si>
    <t>Pharmaceutical/Healthcare/Rural Sector</t>
  </si>
  <si>
    <t>Identified compounds present in Jatropha pressed cake.                                     Established health benefits of crude Jatropha pressed cake and extracts.</t>
  </si>
  <si>
    <t xml:space="preserve">Dr. R. Torres </t>
  </si>
  <si>
    <t>C. Manalo    R. Estrella    E. Lanto          T. Bonifacio E. Monroyo E. Arrogante P. Cuasay      F. Sison        U. Bigol       M. Villanueva</t>
  </si>
  <si>
    <t>RDA-CMD-2008-06</t>
  </si>
  <si>
    <t>Isolation and Characterization of Toxic Compounds from Jatropha curcas (DOST-GIA)</t>
  </si>
  <si>
    <t>1. To characterize and identify the toxic compounds (curcin, ì
phorbol esters, saonins and cyanic acid) from jatropha.
2. To determine content and % composition of the toxic compounds in 
jatropha seeds, oil and press cake.</t>
  </si>
  <si>
    <t>The project is about the determination and characterization of ì
the toxic compounds of jatropha.  This includes the seeds, oil ì
and the press cake.  Previous studies showed that toxic compounds ì
include: curcin, phorbol esters, saponins, protease inhibitor, ì
phytates and cyanic acid.</t>
  </si>
  <si>
    <t>Jatropha Growers and cultivators             Jatropha processors for biofuels                            Pharmaceutical industries</t>
  </si>
  <si>
    <t>Determined and characterized toxic compounds present in Jatropha.</t>
  </si>
  <si>
    <t xml:space="preserve"> W. Ambal   B. Redublo     C. Bula           L. Hermosura Villanueva  C. Cortez       N. De Ocampo         M. Yao          A. Cruz</t>
  </si>
  <si>
    <t>RDA-CMD-2008-05</t>
  </si>
  <si>
    <t>Natural Fertilizer Production from jatropha Pressed Cake (DOST-GIA)</t>
  </si>
  <si>
    <t>General: To recycle the pressed cake into granulated fertilzier ì
to prevent the problem on waste disposal, to add value to the ì
waste pressed cake and to reduce the production cost of ì
biodiesel.
Specific:
1. To characterize the waste product generated from the ì
extraction of oil from seeds of jatroha curcas.
2. To conduct pretreatment studies of the jatropha pressed cake.
3. To process the pressed cake into natural fertilizer.
4. To identify other waste material as source of P and K.
5. To blend and enhance the nutrient content of the pressed cake ì
with other commercial fertilizer to produce a complete granulated ì
fertilizer.
6. To compare the production cost of natural blend fertilizer ì
with the commercial blend fertilizer.
7. To evaluate and identify the nutrient content of the natural ì
fertilizer product.</t>
  </si>
  <si>
    <t>Jatropha pressed cake, a by product from the oil extraction for ì
biodiesel production, is valuable due to its nitrogen content.  ì
Its nitrogen content is similar to that of organic manure with ì
ranges from 3.2 to 3.8% N, depending on the source.  Other ì
sources claims that pressed cake contains 6% of N2, 2.75% of P 
and 0.94% of K.  Jatropha curcas cake also contains phosphorous 
and potassium that can be used as substitute for oragnic manure.  
The pressed cake will be processed into a very good natural 
fertilizer to enrich the soils that are increasingly deficient in 
carbon and nutrients.</t>
  </si>
  <si>
    <t>Farmers                                   Ferilizer Industry            SMEs</t>
  </si>
  <si>
    <t>Process for the production of complete fertilizer for jatropha 
plants.
Granulated fertilizer.</t>
  </si>
  <si>
    <t>M. A. Villanueva</t>
  </si>
  <si>
    <t>L.G. Dominguez J.L. Pondevida M.B. Carandang   E. A. suavillo M.B. Canceran</t>
  </si>
  <si>
    <t>RDR-CMD-2008-03</t>
  </si>
  <si>
    <t>Utilization of Crude Glycerin from Methyl Ester Production into High Value Industrial Products</t>
  </si>
  <si>
    <t>1. To utilize the methyl ester by-product for the production of ì
high-value industrial products.
2. To integrate later the production of fertilizer with the  
production of methyl ester fuel.
3. To test the viability of the newly developed bio-fuel reactor  
and to make the necessary innovation and correction.
4. To continue the use of the newly developed methyl ester ì
reactor.</t>
  </si>
  <si>
    <t>The project will utilize the by-products of the innovated process ì
in the newly developed reactor producing methyl ester, and ì
produce a high-value product rather than go into refining of  
glycerine.  
In the newly developed reactor, trial runs will be conducted ì
during the first quarter producing the methyl ester and the 
by-product need in the production of high-value industrial  
products.  Subsequently, production runs in the newly developed  
reactor will provide raw materials for the production of  
industrial de-greasers, animal feeds and soil conditioners.</t>
  </si>
  <si>
    <t>Biofuel Industry</t>
  </si>
  <si>
    <t>Developed industrial products utilizing crude glycerine.</t>
  </si>
  <si>
    <t>R. Ricaforte</t>
  </si>
  <si>
    <t>Q. Montevirgen  C. De Vera  E. Manongsong A. Quizon        E. Genato         R. Pacis                J. Avila             S. Ugat</t>
  </si>
  <si>
    <t>RDR-CMD-2008-02</t>
  </si>
  <si>
    <t>Study on Shelf-Life of JME</t>
  </si>
  <si>
    <t>1. To improve stability and quality of JME as biodiesel.
2. To look for locally available antioxidants suitable for JME.
3. To investigate different formulations/ ratio of JME and ì
antioxidants that will increase the stability of JME.
4. To conduct comparative analysis of pure JME and the different ì
developed formulations.
5. To conduct application testing of the developed formulations.
6. To conduct economics and feasibility study.</t>
  </si>
  <si>
    <t>This project deals with the development of a process of producing ì
highly stable JME. Jatropha oil like other oils contains ì
phospholipids which might affect the quality of JME. It also ì
consist of about 78% unsaturated carbon 18 chain making uts very ì
susceptible to oxidation.  Developing a formulation by the ì
addition of additives particularly anti-oxidants can make it ì
stable or less prone to oxidation is very important in ì
maintaining its good quality as a fuel substitute or additive.  ì
this will ensure long term stability of the product and will ì
avoid any problem in their storage.</t>
  </si>
  <si>
    <t xml:space="preserve">Jatropha Growers and cultivators             Jatropha processors for biofuels                             </t>
  </si>
  <si>
    <t xml:space="preserve">JME formulations with antioxidants and other diesel fuel  
additives prepared and analyzed.
 </t>
  </si>
  <si>
    <t>B. Redublo A. Briones   C. Cortez   N. De Ocampo  M. Villanueva  A. Cruz        M. Yao</t>
  </si>
  <si>
    <t>RDR-CMD-2008-01</t>
  </si>
  <si>
    <t>Development of a 100L Prototype Biodiesel Reactor</t>
  </si>
  <si>
    <t>1. To design and fabricate a 100L capacity single stage ì
esterification reactor to produce methyl ester from jatropha oil, ì
as well as from coconut oil.
2. To make available for the farmers, the small-scale equipment ì
for making bio-fuel which they can use in their livelihood ì
activities.
3. To help the farmers become self-reliant with regards to ì
alternative fuel.</t>
  </si>
  <si>
    <t>The project us about the design and fabrication of the prototype reactor  ì
and its accessories for the production of bio-fuels, jatropha ì
methyl ester and coconut methyl ester. This year activities will ì
involve the completion of the fabrication, assembly of its ì
accessories, and installation. Trial runs and analysis of the ì
product and by-products will also be done. The prototype to be ì
developed is small and affordable to the small farmers, as well as ì
interested small scale entrepreneurs. Its operation will be made ì
suitable and adaptable to the rural areas. It will utilize locally ì
available and inexpensive materials for its construction. It will ì
run with simplified operating procedure and minimal energy ì
requirements.
    When completed, this will coupled to the centrifuge at the ì
CMD oil refining plant to take the place of settling tanks.</t>
  </si>
  <si>
    <t>Biodiesel Producer       Rural Areas</t>
  </si>
  <si>
    <t>Prototype of 100L biodiesel reactor adaptable to the rural areas.</t>
  </si>
  <si>
    <t>Q. M. Montevirgen</t>
  </si>
  <si>
    <t>C. De Vera           E. Manongsong A. Quizon          E. Genato         R. Pacis                     J. Avila                   E. Ricaforte         S. Ugat</t>
  </si>
  <si>
    <t>2007-CMD-      07</t>
  </si>
  <si>
    <t>Improved Formulation of Natural Mosquito Repellent Lotion</t>
  </si>
  <si>
    <t>To develop a technology in the formulation of an improved ì
mosquito/repellent lotion for dengue fever/ other mosquito borne ì
diseases.</t>
  </si>
  <si>
    <t>The project will develop a technology in the formulation of an 
improved mosquito repellent lotion for dengue fever/ other 
mosquito borne diseases.</t>
  </si>
  <si>
    <t>Pharmacuetical &amp; Nutraceutical Industry</t>
  </si>
  <si>
    <t>1.  Formulation of an improved mosquito repellent lotion for 
dengue fever/ other mosquito borne diseases.
2.  Field tested efficacy of the product</t>
  </si>
  <si>
    <t>Suspended Q3 - 2008</t>
  </si>
  <si>
    <t>2008-CMD -   17</t>
  </si>
  <si>
    <t>Application Testing of Oxygen Scavengers/Absorbents from Glycerine</t>
  </si>
  <si>
    <t>1. To conduct application tests of antioxidants (oxygen 
scavenger or oxygen absorber) in food packaging material, 
packaging polymer or layer.
2. To incorporate the developed antioxidants (oxygen scavenger or oxygen absorber) in food packaging materials,packaging polymers 
or enclosed sachets.
3. To determine the oxygen absorbing capability of the developed 
antioxidants.
4. To evaluate the effect of the developed antioxidants on the 
shelf-life of the food products.</t>
  </si>
  <si>
    <t>The project will conduct application studies of glycerine ì
antioxidants food packaging material, packaging polymer or layer 
to prolong the shelf-life of a food product, improve flavor and 
aroma, slow microbial growth and oxidative deterioration of ì
flavors, color and nutrients.  The anti-oxidant in powder form  
will be incorporated into the packaging polymer or a polymer  
extruded as part of the package or enclosed in sachets.  Its  
effect on maintaining the freshness of the product by absorbing 
the headspace oxygen and oxygen that enters the package will then  
be evaluated and determined.  Likewise, stability and shelf-life  
of the product will also be studied.</t>
  </si>
  <si>
    <t>Packaging Inddustry    Food Industry</t>
  </si>
  <si>
    <t>Anti-oxidant in sachet which has an eficient oxygen basorbing capability.                 A polymer based oxygen scavenger.</t>
  </si>
  <si>
    <t>RDR-FED-  2008 -05</t>
  </si>
  <si>
    <t>Hydraulic Expeller for Jatropha Curcas  and Other Hydrogen Bearing Plant</t>
  </si>
  <si>
    <t>To design and develop a hydraulic expeller/machine  which 
can be used to extract the maximum oil of jatropha curcas and ì
other oil bearing plants as possible alternative source of fuel.</t>
  </si>
  <si>
    <t>The project will design and developa manual 5 ton hydraulic expeller 
machine which can be used to extract the maximum oil of jatropha curcas  ì
and other hydrocarbon bearing plants for possible alternative source ì
of fuel. The efficiency of the developed hydraulic expeller will ì
be compared with existing mechanical press in the local market.
In 2008, the hydraulic press for jatropha oil extraction modified ì
as tested. Initial runs were done.  Continuation of the trial ì
runs will be done in 2008.  Evaluation of the efficiency and ì
environmental effect of the extracted oil will also be conducted.</t>
  </si>
  <si>
    <t>Farmers                            Rural Areas</t>
  </si>
  <si>
    <t xml:space="preserve"> Designed and fabricated a hydraulic expeller.</t>
  </si>
  <si>
    <t>A. Bawagan      R. Retamar     C. Magpantay       E. barnuevo      J. Aquino        D. Vergara         L. Mabuti</t>
  </si>
  <si>
    <t>RDR-FED- 2008-07</t>
  </si>
  <si>
    <t>Modification and performance Evaluation of Gasifier Combustor for Rotary Bakery Oven Application</t>
  </si>
  <si>
    <t>To demostrate the suitability of gasifier combustor for ì
stationary and rotary bakery oven.</t>
  </si>
  <si>
    <t>Design modification of existing rotary/stationary bakery oven ì
fueled with LPG will be retrofitted to gasifier combustor.</t>
  </si>
  <si>
    <t>Bread producers</t>
  </si>
  <si>
    <t>One(1) unit gasifier 
One(1) unit rotary oven</t>
  </si>
  <si>
    <t>D. Vergara          M. Margarito       C, Magpantay   E. Barnuevo    L. Aquino</t>
  </si>
  <si>
    <t>RDA-FED- 2008-08</t>
  </si>
  <si>
    <t>Utilization of Coco Methyl Ester (CME) as Diesel Fuel Substitute in Romblon (Phase 3): Performance Testing for Power Generation</t>
  </si>
  <si>
    <t>To conduct assessment and performance testi using 5% CME fuel  
blend with diesel fuel at the Tablas NPC Diesel Power Plant (DPP)
To conduct energy audit of the Tablas DPP.</t>
  </si>
  <si>
    <t>Locally produced CME will be invetigated as an alternative industrial cleaning solvent.  CME is a product derived from the trans-exterification of coconut oil.</t>
  </si>
  <si>
    <t>Coconut Growers   Rural Areas</t>
  </si>
  <si>
    <t>1. Gathered baseline and operational data on the use of CME at the Tablas DPP including fuel rate, fuel consumption, heat rate, thermal efficiency, emission rate, among other things.                               2.  Evaluated the data and established the suitability of CME for stationary diesel engine used with regard to various parameters within the capability of the project cooperators.   3.  Validated the production capability of the Romblon Biodiesel Plant in the manufacture of CME.</t>
  </si>
  <si>
    <t>L. Pacatang    A. Bawagan    L. David           C . Reyes</t>
  </si>
  <si>
    <t>DOST-TECHNICOM</t>
  </si>
  <si>
    <t>DOST MIMAROPA     NPC</t>
  </si>
  <si>
    <t>RDR-FED -2008-01</t>
  </si>
  <si>
    <t>Co-gasification of Low grade Coal and Biomass as Alternative Energy Ssource for SMEs by Fluidized  Bed Gasification</t>
  </si>
  <si>
    <t xml:space="preserve"> To contribute to the country's goal of enhancing energy ì
self-sufficiency through development of indigenous energy ì
resources through energy efficient and enviroment friendly  
technology.
</t>
  </si>
  <si>
    <t>ITDI has developed the technology on using the Fluidized Bed 
Gasification System to generate energy. for this study, Semirara 
coal will be used to establish optimum operating conditions  
through Fluidized Bed Gasification system.</t>
  </si>
  <si>
    <t xml:space="preserve">Small-scale Enterpreneurs </t>
  </si>
  <si>
    <t>Established operating condition for the gasification of low-grade 
coal and biomass mixture by FBG Technology.</t>
  </si>
  <si>
    <t xml:space="preserve">A. Bawagan  D. Pugal       C. Magpantay  L. Mabuti          J. Aquino        R. Esperanza  </t>
  </si>
  <si>
    <t>RDR-FED- 2008-03</t>
  </si>
  <si>
    <t>Combined Heat and Power Generation with A.C. Production by Fluidized Bed Gasification</t>
  </si>
  <si>
    <t>To establish a demonstration plant for the simultaneous  
generation of producer gas/syngas and AC production by FBG 
technology.</t>
  </si>
  <si>
    <t>The project will study the different operating parameters in the 
simultaneous generation of producer gas/syngas and activated 
carbon by fluidized bed gasification technology.</t>
  </si>
  <si>
    <t>Biomass  &amp; Local materials producers Gas/Syngas Producer</t>
  </si>
  <si>
    <t>Year 1:  Rehabilitation of FBG
Year 2:            Fabricated FBG for energy and Ac production
Year 3:              Established a demonstration plant for energy and AC 
production by FBG technology</t>
  </si>
  <si>
    <t xml:space="preserve"> D. PUgal        A. Bawagan  C.Magpantay  R.Retamar  L. Mabuti          E. Barnuevo  J. Aquino  </t>
  </si>
  <si>
    <t>RDR-FED - 2008-06</t>
  </si>
  <si>
    <t>Energy Benchmarking of Industrial Processes and Equipment in the Selected Industries /Sectors in the Phils.</t>
  </si>
  <si>
    <t>To establish benchmarks for the selected industries/sectors.</t>
  </si>
  <si>
    <t>Energy audit of energy consuming processes and energy
intensive equipment for three(3) selected industries/sectors
such as fruit preserve processing plant, tin canning, metal 
casting and poultry processing.</t>
  </si>
  <si>
    <t>Food Industries         Tin Canning Industries                     Metal Casting            Poultry Processing</t>
  </si>
  <si>
    <t>Final Energy benchmarking reports for 4 plants</t>
  </si>
  <si>
    <t>A. Bawagan       J. Herrera       O. Trinidad         O. Malvar        J. Avila             J. Aquino          L. DAvid</t>
  </si>
  <si>
    <t>Industry Association/FDOSDT-</t>
  </si>
  <si>
    <t>RDA-FED- 2008-09</t>
  </si>
  <si>
    <t>Fuel Composite from Carbonized Jatropha by Products and Other Biomass (ITDI-PNOC)</t>
  </si>
  <si>
    <t>Production of fuel composite from carbonized Jatropha-by-products mixed with other carbonizec biomass materials.</t>
  </si>
  <si>
    <t>The project aims to produce fuel composite from carbonized jatropha by-products mixed with other carbonized biomass materials.</t>
  </si>
  <si>
    <t>Rural Areas, Farmers, Disposal Problem</t>
  </si>
  <si>
    <t>Produced fuel composite from carbonized jatropha by-products mixed with other carbonized biomass materials.</t>
  </si>
  <si>
    <t>O. Malvar.A. Briones</t>
  </si>
  <si>
    <t>R.Retamar           D. Vergara         L. Mabuti           J. Aquino</t>
  </si>
  <si>
    <t>DOST-PNOC</t>
  </si>
  <si>
    <t>Scale-up Production of Activated Carbon from Pili Shell</t>
  </si>
  <si>
    <t>The study aims to link the laboratory scale with the pilot scale ì
production of pili shell AC for possible commercialization.</t>
  </si>
  <si>
    <t>Pili shell was studied as a potential raw material for activated ì
carbon production because of the increasing demand for AC product.  ì
Laboratory scale studies showed that the properties of the AC from ì
Pili Shell are comparative to that of the AC from coconut shell. ì
Thus, a scale-up production should be studies to bridge the ì
laboratory scale with the commercial production of AC from pili ì
shell using carbon dioxide (CO2) as activating agent.</t>
  </si>
  <si>
    <t>Pili Growers</t>
  </si>
  <si>
    <t>1. Activated carbon product
2. Report on the technical viability of producing AC from pili ì
shell.</t>
  </si>
  <si>
    <t>L. Dominguez - 18%</t>
  </si>
  <si>
    <t xml:space="preserve"> E.Suavillo - 15%;J. Pondevida - 12%;M. Carandang - 10%;M. Canceran - 10%;A. Mallillin - 9%;A. Quizon - 10%;J. Avila - 5%;D. Pugal (FED) - 3%;M. Valdecanas (FPD) - 2%;EPD - 2%, Merle Villanueva - 4%</t>
  </si>
  <si>
    <t>RDR-FED-2009-12</t>
  </si>
  <si>
    <t>Thermal Processing of Industrial Wastes by Pyrolysis</t>
  </si>
  <si>
    <t>To design and test a thermal processing equipment that will utilize industrial wastes such as plastic laminates for hear and oil recovery by pyrolysis.</t>
  </si>
  <si>
    <t>Fabrication and performance testing of pyrolysis system</t>
  </si>
  <si>
    <t>Designed and tested thermal processing equipment that will utilize industrial wastes</t>
  </si>
  <si>
    <t>Manufacturing and Production</t>
  </si>
  <si>
    <t>A. V. Bawagan</t>
  </si>
  <si>
    <t>A. Bawagan           
B. Basilia             
A. Monsada    
O. Trinidad         
E. Casa                          
R. Loberiano          
M. Redondo    
 J. Zabala                 
 J. Aquino                   
A. Maglines</t>
  </si>
  <si>
    <t>RDR-CMD-2009-16</t>
  </si>
  <si>
    <t>Carbon Nanostructure Synthesis Via Horizontal Vapor Phase Deposition Using Activated Carbon</t>
  </si>
  <si>
    <t>The research study aims to synthesize and characterize carbon ì
nanostructures using relative inexpensive, high yield, simple and ì
environment friendly growth method and utilizing the activated ì
carbon produced from CMD's previous project as the carbon source.</t>
  </si>
  <si>
    <t>The study aims to synthesize and characterize carbon nanostructure ì
using relative inexpensive, high yield, simple and environment ì
friendly growth method and utilizing the activated carbon ì
produced from CMD's previous project as the carbon source.</t>
  </si>
  <si>
    <t>6/31/2010</t>
  </si>
  <si>
    <t xml:space="preserve">Drug companies </t>
  </si>
  <si>
    <t>Carbon nanostructures (CNS) with different sizes and structures will be obtained as the result of varying the growth parameters such as temperature (800°C to 1200°C) and time (1-5 hours). Deposits of CNS will be observed in zone two and three of the glass quartz.</t>
  </si>
  <si>
    <t>M. Yao</t>
  </si>
  <si>
    <t>M. Carandang                    A. Cruz</t>
  </si>
  <si>
    <t>RDR-CMD-2009-17</t>
  </si>
  <si>
    <t>Synthesis of Alkyd Resin from Jatropha  Curcas</t>
  </si>
  <si>
    <t>1. To develop a process for hte laboratory synthesis of alkyd ì
resin from jatropha curcas oil by varying reaction time, ì
temperature, molar ratio of reactants and concetration of ì
catalyst._x000D_
_x000D_
2. To produce alkyd resins that conform will commercial ì
specifications._x000D_
_x000D_
3. To develop an economically feasible process for the production ì
of alkyd resin.</t>
  </si>
  <si>
    <t>Develop a process for the laboratory synthesis of alkyd resin from jatropha curcas oil</t>
  </si>
  <si>
    <t>Farmers  Oleochemicals Industry</t>
  </si>
  <si>
    <t>To have developed a method for the laboratory synthesis of alkyd ì
resin from jatropha curcas oil that conforms with commercial ì
specifications.</t>
  </si>
  <si>
    <t>W. Ambal                               A. Cruz;B. Redublo C. Cortez                      N. De Ocampo                A. Briones                         M. Villanueva</t>
  </si>
  <si>
    <t>RDR-CED-2009-18</t>
  </si>
  <si>
    <t>Processinhg of Philippine Herbal Materials</t>
  </si>
  <si>
    <t>1.  To develop technology  in the standardized processing of herbal materials from two(2) Philippine plants, namely Z.ifficinale (ginger) and C. mercadoi Vidal (cinnamon)              2.  To isolate identify compounds present in above-cited plants.                                              3.  To undertake bio-assay for analgesic, antifungal and antioxidant properties of the crude extracts and fractions of different polarities.                             4.  To prepare a draft of quality control standard.                                5.  To conduct safey assessment and efficacy of the crude extracts.</t>
  </si>
  <si>
    <t>The project will undertake standardized processing of 3 Phil. Plants (ginger, cinnamon &amp; yacon) for development as drug materials.</t>
  </si>
  <si>
    <t xml:space="preserve">Farmers   </t>
  </si>
  <si>
    <t>1. Standardized procedures for processing of herbal materials from Z. offinale and C mercadoi                   2.  Identified compounds present in officinale and C. mercadoi                                                  3.  Validated/identified pharmacological activities of Z. officinale and C. mercadoi                                              4.  Prepared draft of quality control standard for the above -cited plants.</t>
  </si>
  <si>
    <t xml:space="preserve">T. Bonifacio                      C. Manalo                      E. Manongsong                   E. Arrogante                            R. Estrella                        E. Lanto                             Y. Paras                                   Y. Barcala </t>
  </si>
  <si>
    <t>RDR-FED-2009-10</t>
  </si>
  <si>
    <t>Design of a 30Kw Fluidized Bed Gasification System using Biomass as Alternative Fuel</t>
  </si>
  <si>
    <t>To design   small scale fluidized bed gasifier and a more efficient gas cleaning and waste water system using biomass for heat and power generating about 30Kw.</t>
  </si>
  <si>
    <t>To design a smaller fludized bed gasifier with a more efficient gas cleaning system to produce heat for thermal applications and/or 30w power using a modified diesel or gas engine.</t>
  </si>
  <si>
    <t>Farmers, Rural areas</t>
  </si>
  <si>
    <t>Design of a small scale pilot plant fluidized bed gasifier with improved gas cleaning system and wastewater treatment facility for heat and power generation.</t>
  </si>
  <si>
    <t>D. Vergara</t>
  </si>
  <si>
    <t>RDR-CMD-2009-14</t>
  </si>
  <si>
    <t>Microemulsified Hybrid Fuel from Jatropha and Coconut</t>
  </si>
  <si>
    <t>1. To produce microemulsified hybrid fuel from jatropha oil, coconut oil and blend of jatropha/coconut oil.   2.  To produce microemeulsified hybrid fuel that conform to the specifications for diesel fuel in terms of physicochemical properties.</t>
  </si>
  <si>
    <t>This project is about the micro-emulsification of jatropha and coconut oil with polyoxethylene 2-cetyl ether/2propanol/water or N,N-dimethylethanolamine (DMEA)/95% ethanol in varying proportions to form a blend with diesel for use as fuel substitute.</t>
  </si>
  <si>
    <t>Jatropha and Coconut Planters</t>
  </si>
  <si>
    <t xml:space="preserve">Technology  for the production of microemulsified hybrid fuel using jatropha oil, coconut oil and jatropha/coconut oil blend.          </t>
  </si>
  <si>
    <t>A. V. Briones</t>
  </si>
  <si>
    <t>A. Ambal      C. Bulan          B. Redublo M. Yao            C. Viernes       C. Cortez         N. Deocampo  A. Cruz        M. Villanueva</t>
  </si>
  <si>
    <t>Production and Use of Hydrogen from Biomass as an Alternative Fuel</t>
  </si>
  <si>
    <t>The project will explore the production of hydrogen from biomass utilizing the existing combustion and gasification technologies developed by FED as source of the syngas that would be treated and purified to recover H2 gas.</t>
  </si>
  <si>
    <t>"1. Assess the capabilities, opportunities and constraints to the 
 development and utilization of biomass materials in the  Philippines.
2. Identify the key market drivers and barriers and explore areas 
for technology and market developments.          3. Demonstrate the use of hydrogen for fuel cell technology and other applications as alternative source of energy
4. Conduct HRD and training program on hydrogen production."</t>
  </si>
  <si>
    <t>Rural Areas</t>
  </si>
  <si>
    <t>Proj. End:  Developed technology for hydrogen production from biomass.     Year End:                                  1.  Technology Assessment on Hydrogen Production.                            2.  Evaluation of biomass materials on its suitability for hydrogen production.                                                          3.  Analysis of gas emissions from existing gasifi+N8ers  &amp; combustors.</t>
  </si>
  <si>
    <t>J. Herrera (PL)15%;        
W. Balais15%  M.Margarito15% R.Retamar15% L.David5%                   
D.C. Vergara L.Mabuti10%                   
R. Barnuevo10%        
J. Aquino5%</t>
  </si>
  <si>
    <t>RDA-CED-2010-01</t>
  </si>
  <si>
    <t>Application testing of microemulsified hybrid fuel from jatropha and coconut oils (GIA)</t>
  </si>
  <si>
    <t>To conduct application tests of microemulsified hybrid fuel from jatropha and coconut oils for engine performance and emission, in stationary phase engine (generators) and diesel car engine.</t>
  </si>
  <si>
    <t>Application tests of formulated microemulsified hybrid fuel from jatropha and coconut oils in terms of engine performance and emission will be conducted.</t>
  </si>
  <si>
    <t>1.  Technology for the production of microemulsified hybrid fuel from jatropha and coconut oil                                                                                2.  The microemulsified hybrid fuel pass engine performance and emission test                                                              3.  The microemulsified hybrid fuel is comparable to diesel fuel for use in diesel car engine and stationary phase engine</t>
  </si>
  <si>
    <t xml:space="preserve">A. T. Mallillin                     C. Bulan                            R. Esperanza                    L. Hermosura               N. Deocampo                A. Bawagan                    J. Aquino                                     </t>
  </si>
  <si>
    <t>RDA-CED-2010-02</t>
  </si>
  <si>
    <t>Scale-up Production of Methyl Ester from Used Vegetable Oils and Performance Testing of the Continuous-Type Biofuel Reactor</t>
  </si>
  <si>
    <t>1.  To test performance  of the newly developed biodiesel reactor and to make the necessary innovation and correction.                                                                                        2.  To continue the use of the newly developed methyl ester reactor using waste cooking oil</t>
  </si>
  <si>
    <t>The project will utilize the waste cooking oil in the production of methyl ester for fuel in the newly developed/ fabricated continuous type reactor.  The performance of the reactor will be assessed with reference to the production using the commercial refined cooking oil.</t>
  </si>
  <si>
    <t>Food Industry</t>
  </si>
  <si>
    <t>Technology for the scale-up production of methyl ester from used vegetable oil                       Prepared design and fabricated equipment for oil pre-treatment</t>
  </si>
  <si>
    <t>Q. Montevirgen</t>
  </si>
  <si>
    <t xml:space="preserve">C. de Vera                         E. Ricaforte                          E. Genato                      S. Ugat                               M. Canceran                             A. Cruz                        </t>
  </si>
  <si>
    <t>RDR-CED-2010-03</t>
  </si>
  <si>
    <t xml:space="preserve">Characterization and Evaluation of Glycerine as Fuel Substitute                                                          </t>
  </si>
  <si>
    <t>To produce glycerin/jatropha pressed cake pellets as fuel sustitute                                               To utilize waste glycerin from metylhyl ester processing plant and jatropha pressed cake from oil extraction plants.                       To characterize and evaluate the resulting product.</t>
  </si>
  <si>
    <t>This project is about the characterization and evaluation of glycerine and jatropha pressed cake to produce combustible pellets as fuel substitute.  Glycerine is a by-product in the methyl ester production mainly used for applications such as foodstuffs, cosmetic and pharmaceutical products.  With the current trnd of using biodiesel fuel, there is no doubt that an over supply of glycerine will be foreseen.  Activities shall include the combiantion of waste glycerine with waste biomass (jatropha pressed cake) and formation into pellets which can be easily and inexpensively done.  the resulting pellets are suitable for existing combustion energy plants and are a superior alternative to coal.</t>
  </si>
  <si>
    <t>Food Industry             Pharmaceutical and Cosmetic Industry</t>
  </si>
  <si>
    <t>Produced glycerin/jatropha pressed cake pelets as fuel substitute.</t>
  </si>
  <si>
    <t>C. B ulan                                      R. Esperanza                             L Hermosura                              N. Deocampo                            J. Pondevida                             M. Carandang</t>
  </si>
  <si>
    <t xml:space="preserve">RDR-CED-2010-04      </t>
  </si>
  <si>
    <t>RDR</t>
  </si>
  <si>
    <t>Solar Biomass Hybrid for Multi-Heating Applications</t>
  </si>
  <si>
    <t>1.  Design and fabrication of a solar biomass hybrid prototype 2.  Performance testing of the solar biomass hybrid prototype</t>
  </si>
  <si>
    <t>Design, fabrication and performance testing of a solar biomass hybrid prototype that can be installed in highly industrialized zones</t>
  </si>
  <si>
    <t>Farm/agricultural;, Marine/Fishery; Food/pharmaceuticals; and desalination and other industrial drying/heating applications</t>
  </si>
  <si>
    <t>Fabricate and test a solar biomass prototype.</t>
  </si>
  <si>
    <t xml:space="preserve"> A. Bawagan                                 W. Balais                                    
 J. Herrera                               J. Aquino</t>
  </si>
  <si>
    <t>RDR-CED-2010-06</t>
  </si>
  <si>
    <t>Design of a Purification and Seperation Process for the Production of Hydrogen from the Product Gas of the ExistingITDI Biomass Gasifier</t>
  </si>
  <si>
    <t>The project aims to develop a separation and purification process for the production of hydrogen  from the product gas of the existing biomass gasifier previously developed by the Energy Section.  Specifically, the project aims to:                         a.  Identify existing processes that can be utilized for the purification and separation of hydrogen                                              b.  Determine which among the identified processes can be applied to current conditions and characteristics of mthe product gas from the biomass gasifiers                                                c.  Design a process for the purification and separation of hydrogen based on the identified process                            d.  To conduct human resource development and training program on hydrogen production.</t>
  </si>
  <si>
    <t>The project aims to develop an appropriate hydrogen purification and separation process designed to increase the concentration of hydrogen and reduce the concentration of contaminants in the final product.</t>
  </si>
  <si>
    <t>Industries and /or sectors that may utilize hydrogen as an alternative fuel in the future.</t>
  </si>
  <si>
    <t>Design of the purification and separation process based on the chosen technology/process tailor-fitted to the characteristics of the product ghas from the biomass gasifier</t>
  </si>
  <si>
    <t xml:space="preserve"> J.  Herrera                   M. Margarito                R. Retamar  -                  D. Vergara                      M. Yao -  </t>
  </si>
  <si>
    <t>RDR-CED-2010-15</t>
  </si>
  <si>
    <t>Energy Benchmarking of Industrial Processes and Equipment in Food Industries (Condiments)</t>
  </si>
  <si>
    <t>1.  Establish benchmarks for the selected food industry/sector.                                                                               2.  Validate energy use data in the existing energy consuming processes and equipment through energy audit                                                                        3.  Identify and conduct detailed evaluation of energy efficiency improvement in the selected industry sector.    4.  Recommend a cost effective option to adopt energy efficiency improvement/s for the selected process and eqt.                                               5.  Establish baseline data on the efficiency of the identified energy intensive processes and eqt                                                    6.  Create awareness on GHG emission reduction and assist in the technical capability of the plant staff to implement and sustain energy efficiency improvements</t>
  </si>
  <si>
    <t>Energy audit of energy consuming processes and energy intensive equipment for the food processing industry/condiments sub-sector in the Phils.</t>
  </si>
  <si>
    <t>Food Industries</t>
  </si>
  <si>
    <t xml:space="preserve">Final Energy benchmarking </t>
  </si>
  <si>
    <t xml:space="preserve"> A. Bawagan        J. Herrera    O. Trinidad            O. Malvar              J. Avila             J. Aquino               L. David  </t>
  </si>
  <si>
    <t>RDR-CED-2010-08</t>
  </si>
  <si>
    <t xml:space="preserve">Development of Isotonic Beverages from Coconut Water - Cococin                                                     </t>
  </si>
  <si>
    <t>1.  To develop technology in the production of cococin water in powder form that retains the biological activity of its healthful constituents             2.  To optimize processing conditions in the production of cococin in terms of % yield, age of coconut and nutritional composition                                       3.  To characterize cococin in terms of nutritional composition and physicochemical properties        4.  To perform microbial examination/sterility test of the product                                         5.  to compare the quality of the produced with regular/commercial sport beverages.</t>
  </si>
  <si>
    <t>Coconut water is the liquid endosperm of Cocos nucifera L. used as a supplement in media for the growth of plant tissue cultures.  The coconut fruit is unique in tht it contains large amounts of this liquid over periods of ayear or more in its life cycle.  The greates amount of coconut wate is found in young, green coconuts and provides nourishment for the growth of the solid endosperm (coconut meat) inside the hard shell of the fruit.</t>
  </si>
  <si>
    <t>Healthcare Industries</t>
  </si>
  <si>
    <t>Technology on the development of cococin</t>
  </si>
  <si>
    <t xml:space="preserve"> T. Bonifacio   C. Manalo                   E.  Manongsong                 E. Arrogante           R. Estrella                  E. Lanto -              </t>
  </si>
  <si>
    <t>RDR-CED-2010-09</t>
  </si>
  <si>
    <t>Efficacy and Safety of VCO as Natural Antimicrobial Ingredient in Personal Care Products</t>
  </si>
  <si>
    <t>To generate scientific facts in safeguarding the quality and substantiating the health claims of VCO.</t>
  </si>
  <si>
    <t>The ITDI VCO preparation will be assessed for % fatty acid composition and trans-fatty acids, iodine value, moisture content and peroxide value and compared the results with the standard values of Codex Alimentarius and the Asian Pacific Coconut Community .</t>
  </si>
  <si>
    <t>Established antimicrobial activity and stability of VCO</t>
  </si>
  <si>
    <t xml:space="preserve">C. Manalo               E.  Manongsong                                  E. Arrogante            R. Estrella                   E. Lanto           Q. Montevirgen                E. Genato U. Bigol      </t>
  </si>
  <si>
    <t>RDR-CED-2010-10</t>
  </si>
  <si>
    <t xml:space="preserve">Performance Testing of Solvent Extractor for Floral Aromatics        </t>
  </si>
  <si>
    <t>To determine the performance efficiency of the fabricated solvent extractor using different floral materials.             To optimize processing parameters interms of product yield and quality                                        To analyze the  products for physico-chem properties              To compare analytical results with international standards</t>
  </si>
  <si>
    <t>Performance testing of the newly fabricated and installed solvent extractor for floral materials:roses, sampaguita and ylang-ylang. Products will be analyzed and comapred with international standards</t>
  </si>
  <si>
    <t>Perfumery/Personal Care Industries/Rural Sectors</t>
  </si>
  <si>
    <t xml:space="preserve">Produced absolute (concentrated floral oil/aromatics) from rose, ylang-ylang and sampaguita                          Developed technology on the production of absolute from flower materials     </t>
  </si>
  <si>
    <t>Manufacturing/Production</t>
  </si>
  <si>
    <t xml:space="preserve">C. Manalo -20%                       E. Manongsong -15%                                         E. Genato -               E. Arrogante -        E. Lanto -                         R. Estrella -  </t>
  </si>
  <si>
    <t>RDR-CED-2010-11</t>
  </si>
  <si>
    <t xml:space="preserve"> Standardization and Modification of Iodized  Salt Facility by Cooking Method</t>
  </si>
  <si>
    <t>1. To conduct R&amp;D studies on the improvement of quality of salt                                                            2. To standardize the design and fabrication of salt production facility                              3.  To disseminate the importance of high quality salt.</t>
  </si>
  <si>
    <t>Standardize the design and fabrication of salt production facility</t>
  </si>
  <si>
    <t>Salt Producers and  Barangay Health Sector</t>
  </si>
  <si>
    <t>Improved the quality of salt                                               Standardized the design for the fabrication of salt production faciluty                  Optimized the efficiency of the facility                                     Produced cost                               Technical reporrt</t>
  </si>
  <si>
    <t>J. Pondevida</t>
  </si>
  <si>
    <t xml:space="preserve"> A. Briones                         L. Pacatang -                A. Mallillin                  E. suavillo                   M. Carandang              </t>
  </si>
  <si>
    <t>RDR-CED-2010-12</t>
  </si>
  <si>
    <t>Design and Fabrication of Salt Iodization Machine (Screw type Mixer)</t>
  </si>
  <si>
    <t>1.  To develop a continuous type salt-iodizing machine that is small in size.             2.  To test the performance of the newly developed machine and to make the necessary innovation and correction.           3.  To transfer the developed machine salt iodizing process to the private sector.</t>
  </si>
  <si>
    <t>1.  To develop a continuous type salt-iodizing machine that is small in size.             2.  To test the performance of the newly developed machine and to make the necessary innovation and correction.                        3.  To transfer the developed machine salt iodizing process to the private sector.</t>
  </si>
  <si>
    <t>Develop a continuous type salt-iodizing machine that is small in size.</t>
  </si>
  <si>
    <t xml:space="preserve">C. DeVera -      E. Ricaforte    E. Genato          S. Ugat         M. Canceran A. Cruz </t>
  </si>
  <si>
    <t>RDR-CED-2010-05</t>
  </si>
  <si>
    <t>Biolubricant from Vegetable Oils</t>
  </si>
  <si>
    <t xml:space="preserve">    1. To produce biolubricants from vegetable oils, jatropha oil, ì
coconut oil, castor oil, soya oil, etc.
2. To produce biolubricants for use as lubricating oils, mould ì
oil, hydraulic oil, 2-stroke oil, lubricating grease, metal ì
cutting fluid and transmission gear oil.
3. To develop a process for the preparation of lubricants with ì
high conversion at moderate conditions and shorter time of ì
reaction.
4. To optimize laboratory parameters for the preparation of ì
biolubricants ith high ocnversion and qualities conforming to the ì
standard specifications for commercially available lubricants.
</t>
  </si>
  <si>
    <t>Production of biolubricants from vegetable oils like: jatropha oil; coconut oil; castor oil and soya oil for use as lubricating oils; mould oil; hydraulic oil, 2-stroke oil, lubricating grease, metal cutting fluid and transmission gear oil.</t>
  </si>
  <si>
    <t>Farmers, Biolubricant Industry</t>
  </si>
  <si>
    <t>1. A process for the production of biolubricants._x000D_
_x000D_2. ASTM conformed biolubricants.</t>
  </si>
  <si>
    <t xml:space="preserve">C. Bulan   </t>
  </si>
  <si>
    <t>A. Briones                            B. Redublo                     W. Ambal                       C. Cortez                       N. de Ocampo                    M. Villanueva</t>
  </si>
  <si>
    <t>RDA-CED-2011-06</t>
  </si>
  <si>
    <t>R&amp;D Studies on the Detoxification of Jatropha Pressed Cake for Use as Animal/Poultry Feeds</t>
  </si>
  <si>
    <t>To optimize the processing conditions for detoxification of Jatropha curcas pressed cake and oil.</t>
  </si>
  <si>
    <t xml:space="preserve">The project is about the detoxificaion of Jatropha Pressed Cake and Jatropha Oil for use as animal/poultry feeds.  </t>
  </si>
  <si>
    <t>Farmers and Biodiesel Stakeholders</t>
  </si>
  <si>
    <t xml:space="preserve">ITDI, Bulacan </t>
  </si>
  <si>
    <t>1.  A detoxified pressed cake and oil suitable as feed ingriends for animals and poultry.
2.  A processing design for the detoxification process.</t>
  </si>
  <si>
    <t>Development Appropriate Technologies to Create Growth in the Countryside</t>
  </si>
  <si>
    <t xml:space="preserve">A. T. Mallillin- 
J.C. Pondevida 
M. C. Calonge- 
M. Carandang  
R. Esperanza  
N. Deocampo  
E. Suavillo  </t>
  </si>
  <si>
    <t>NBB-DOE</t>
  </si>
  <si>
    <t>RDA-CED-2011-08</t>
  </si>
  <si>
    <t>Development of a Hybrid Portable Solar Still for Potable Water in Rural Areas.</t>
  </si>
  <si>
    <t>1.  To design and fabricate a hybrid solar still for portable water supply in rural areas.
2.  To conduct optimization test runs using different types of raw water.
3.  To conduct field test using available biomass materials as alternative fuel and site specific raw water for continuous production of potable water.
4.  To prepare a techno-economic report.</t>
  </si>
  <si>
    <t>A portable hybrid solar still shall be designed, fabricated tested for the production of potable water in rural areas . The still shall have a capacity of about 20-30 liters of potable water per day.</t>
  </si>
  <si>
    <t xml:space="preserve">Small and Medium Enterpises (SMEs) in urban and rural areas  </t>
  </si>
  <si>
    <t xml:space="preserve"> 1.  Design of hybrid solar still.
2.  Equipment fabrication.
3.  Performance testing.
4.  Field testing</t>
  </si>
  <si>
    <t>Water Technology</t>
  </si>
  <si>
    <t xml:space="preserve">W. Balais -  
O.Trinidad  
J.Avila -  </t>
  </si>
  <si>
    <t>RDR-CED-2011-03</t>
  </si>
  <si>
    <t>Natural Health Supplements from Anona muricata (Guyabano)</t>
  </si>
  <si>
    <t>To develop technology of a natural health supplement from Anona muricata (guayabano).</t>
  </si>
  <si>
    <t xml:space="preserve"> Anona muricata (Guyabano) will be developed as a natural health supplement following studies on phytochemical characterization, dietary fiber content,  anti-oxidant array, safety assessment, and bio-assay for antidiabetic, antimicrobial and  anti-inflamatory  properties.               </t>
  </si>
  <si>
    <t>Diabetic Patients</t>
  </si>
  <si>
    <t xml:space="preserve"> Natural health supplement in capsule and tea bag of A. muricata</t>
  </si>
  <si>
    <t>Health &amp; health Products</t>
  </si>
  <si>
    <t xml:space="preserve">C.D. Manalo    T.S. Bonifacio  E.B. Manongsong                                   E. Arrogante-  R. Estrella       E. Lanto -           Dr. Ochona -      Y. Paras -                  J. Barcala -            </t>
  </si>
  <si>
    <t>RDA-CED-2011-04</t>
  </si>
  <si>
    <t>Extraction and Characterization of Larvicidal Fractions of Piper nigrum (Black Pepper)- Essential Oil and Aqueous Extract(PCHRD-UST)</t>
  </si>
  <si>
    <t>1.  To extract oils from the leaves and seeds of P. nigrum (black.                                                                 2. To undertake aqueous extraction of the leaves and seeds of black pepper.                                          3.  To optimize processing parameters for both oil and aqueous extraction.                                              4.  To characterize black pepper essential oil and aqueous extract for physico-chemical properties.               5.  To undertake bulk extraction of the essential oil and aqueous extract for larvicidal testing.</t>
  </si>
  <si>
    <t xml:space="preserve">This project will undertake study on the extraction and characterization of the larvicidal active  fractions of the leaves and seeds of Piper nigrum (black pepper).  The essential oil and aqueous extract of black pepper will be studied for larvicidal activity against Aedes aegypti.   </t>
  </si>
  <si>
    <t xml:space="preserve">Health Care Industry </t>
  </si>
  <si>
    <t>1.  Extracted/analyzed black pepper leaf and seed oils.     2.  Aqueous extract                              3. Larvicidal activity of black pepper leaf seed oiland aqueous extracts.</t>
  </si>
  <si>
    <t>Developme Appropriate Technologies to Create Growth in the Countryside</t>
  </si>
  <si>
    <t xml:space="preserve">E. Manongsong  
E. Lanto </t>
  </si>
  <si>
    <t>RDR-CED-2011-05</t>
  </si>
  <si>
    <t>Improved Formulation and Bio-assay of Natural Mosquito Repellent Lotion and Spray for Babies and Children</t>
  </si>
  <si>
    <t>To undertake formulation of natural mosquito repellent lotion and spray for babies and children against Dengue fever and other mosquito-borne diseases.</t>
  </si>
  <si>
    <t xml:space="preserve">This project will undertake formulation studies of  mosquito repellent lotion and spray intended for babies and children.  Extracts and essential oils of differen plants with reported mosquito repellent property will be used in the formulation.  The project will develop a product with high mosquito repellent efficacy, competitive cost and good sensory properties for babies and children.   </t>
  </si>
  <si>
    <t>Healthcare Industry</t>
  </si>
  <si>
    <t>Developed technology of natural mosquito repellent lotion and spray for babies and children.</t>
  </si>
  <si>
    <t xml:space="preserve">Dr. R C. Torres  
C. Manalo 
E. Manongsong  
E. Arrogante   
R. Estrella  
E. Lanto  
 </t>
  </si>
  <si>
    <t>RDR-CED-2011-09</t>
  </si>
  <si>
    <t>Production of Plants Oils and Methyl Ester using SCFE (Supercritical Fluid Extraction method)</t>
  </si>
  <si>
    <t>1.  To develop a process of producing plant oils and methyl ester using supercritical fluid extraction method.
2.  To characterize the plant oils and methyl ester includin evaluation of its physicochemical properties and quality.
3.  To determine the yield and process efficiency.</t>
  </si>
  <si>
    <t xml:space="preserve">This project is about the extraction of plant oils (particulary jatropha and coconut)  and production of methyl ester using supercritical fluid extraction method.  The project is a continuing R&amp;D activity in support to the Biofules program specifically on Jatropha.  Instead of using hexane to extract the oil, carbon dioxide will be used to extract  the oil.   </t>
  </si>
  <si>
    <t>1.  Technology for the production of plant oils (Jatropha and Coconut) and methyl ester using SCFE method.
2.  High quality plant oils.
3.  High quality methyl esters.</t>
  </si>
  <si>
    <t xml:space="preserve"> L. Hermosura    
C. Bulan 
J. Pondevida  
M. Calonge   
M. Carandang   
E. Esperanza   N. Deocampo  
M. Valdecanas -  </t>
  </si>
  <si>
    <t>RDR-CED-2011-11</t>
  </si>
  <si>
    <t>Performance Testing of the Continuous-Type Bio-Fuel Reactor with the Production of methyl Ester from Jatropha Seed Oil</t>
  </si>
  <si>
    <t>1.  To test performance of tne newly developed biodiesel reactor with other oils, such as jatropha seed oil, and to make the necessary innovation and correction.
2.  To continue the use of the newly developed methyl ester reactor using another oil, jatropha seed oil.</t>
  </si>
  <si>
    <t>1.  The project will utilize the jatropha seed oil in the production of methyl ester for fuel in the newly developed/fabricated continuous type reactor.                                                           2.  In the newly developed reactor, trial runs will be conducted producing the methyl ester for fuel.                                                                                                                                                                  3.  The performance of the reactor will be tested with other oils, like jatropha seed oil, and assessed with reference to the production using the commercial refined cooking oil and waste vegetable cooking oil.</t>
  </si>
  <si>
    <t>Methyl ester from Jatropha seed oil.</t>
  </si>
  <si>
    <t>Alternative Energy</t>
  </si>
  <si>
    <t xml:space="preserve"> C. de Vera  
E. Genato  
S. Ugat 
M. Canceran   
A. Cruz  </t>
  </si>
  <si>
    <t>RDR-CED-2011-13</t>
  </si>
  <si>
    <t>Integrated Energy Efficiency and Cleaner Production of Industry</t>
  </si>
  <si>
    <t>The project intends to provide technical support to the  poultry areas plant, meat processing and ceramics industries on energy effciency and cleaner production activities.</t>
  </si>
  <si>
    <t xml:space="preserve">The Energy Section of the Chemicals and Energy conducts energy efficiency audit while the Cleaner Production Section of the Environment and Biotechnology Division undertakes  cleaner production for industries.  This project will spearhead the combination of these two technical services into an integrated audit/assessment service to optimize plant equipment performance, </t>
  </si>
  <si>
    <t>Meat and Ceramics Industry</t>
  </si>
  <si>
    <t xml:space="preserve">1.  Deliverables 1:  Training modules on CP-EE
2.  Deliverables 2:  Awareness campaign/Training-Workshop on Cleaner Production Assessment and Energy Efficiency Audit and Conservation for tehnical staff from the industry cooperators.
3.  Deliverable 3:  CP assessment and Energy Audit Report containing the following information:
    </t>
  </si>
  <si>
    <t xml:space="preserve"> Apollo V.O. Bawagan  
Joseph L. Herrera  
Oscar L. Trinidad 
Dante C. Vergara 
 James E. Avila  
Luisa C. David 
 M. Yao </t>
  </si>
  <si>
    <t>RDR-CED-2011-15</t>
  </si>
  <si>
    <t>Development of Andrographis paniculate (Sinta) as Antidiabetic Dietary Supplement</t>
  </si>
  <si>
    <t>To develop a method that will expose the antihyperglycaemic activity of Andrographis paniculata (Sinta) leaves.
Specific:
1. To do collection and propagation of A. paniculata.
2.  To standardize the method of storing the raw materials.
3.  To standardize method of extraction and isolation.
4.  To perform chemical analysis.
5.  To evaluate bioactivity by pharmacological tests.</t>
  </si>
  <si>
    <t xml:space="preserve">In search for an alternative antidiabetic materials a study on Andographis paniculata was conceptualized.  A paniculata Nees is an herb from the family Acathacease, found throughtout Southeast Asia.  It is locally known as maravillosa or sinta.  This is an annual herb and reported to have pharmacological properties such as analgesic, antimalarial, anti-inflamatory, antineoplastic, antibacterial, antiplatelet, antidiarrheal, hepatoprotective  </t>
  </si>
  <si>
    <t>A standardized method of preparing A. paniculat extract.
Standardized extract powder of A.  Paniculata.</t>
  </si>
  <si>
    <t xml:space="preserve"> Dr. Rosalinda C. Torres  
Carmelita Manalo 
Evelyn Manongsong  
Cynthia M. Ochona  
Yolanda Paras 
Alvin Umali 
Elvira L. Arogante 
Romulo R. Estrella 
Eduardo A. Lanto  
Annabelle V. Briones 
D. Agena </t>
  </si>
  <si>
    <t>RDR-CED-2011-20</t>
  </si>
  <si>
    <t>Determination of Volatile Compounds of Embryo Cultured Macapuno (ECM) Meat using Simultaneous Distillation Extraction-Gas Chromatography (SDE-GC) and Solid-Phase Microextraction-Gas Chromatography (SPME-GC)</t>
  </si>
  <si>
    <t xml:space="preserve">Main Objective: To determine the volatile compounds of macapuno meat using simultaneous distillation extraction-gas chromatography (SDE-GC) and Solid Phase Microextraction-Gas Chromatography (SPME-GC).              Specific Objective:   To classify the volatile compounds that contributes to the flavor of macapuno meat.      </t>
  </si>
  <si>
    <t>Volatiles of the ECM meat will be extracted using Simultaneous Distillation Extraction (SDE) and Solid Phase Microextraction (SPME). Identified and quantified will be done using Gas Chromatography (GC).</t>
  </si>
  <si>
    <t>Cosmeceutical, Nutraceutical, Aroma/Flavor Industry and Farmers</t>
  </si>
  <si>
    <t>Establishment of volatile compounds of macapuno meat using Simultaneous Distillation Extraction-Gas Chromatography (SDE-GC) and Solid Phase Micoextraction-Gas Chromatogrphy (SPME-GC).              Distinguish the volatile compounds that contribute to the macapun meat flavor.</t>
  </si>
  <si>
    <t>M.B. Carandang            A.V. Briones        L.C. Hermosura      N. Deocampo</t>
  </si>
  <si>
    <t>RDA -CED-2011-21</t>
  </si>
  <si>
    <t xml:space="preserve"> Production of 1 Million OL Trap Kits for Aedes Mosquito for Distribution to the Dep Ed.</t>
  </si>
  <si>
    <t xml:space="preserve"> 1. Produce 1 million OL trap kits.                                 2.  Provide six months supply of OL Pellets and ovi paddles</t>
  </si>
  <si>
    <t>This project is about the production of 1 million of Ovi/Larvicidal Trap Kits for Aedes Mosquito. The said Kits will be distributed to the Dep. Of Education for deployment to different public and private schools in all elementary and secondary levels through the DOST Regional  Offices.</t>
  </si>
  <si>
    <t>Primary &amp; Secondary Levels in both Public &amp;Primary Schools</t>
  </si>
  <si>
    <t>1.  Reduction of the population of Aedes mosquitoes.          2.  Reduction of transmission of dengue virus inn schools.</t>
  </si>
  <si>
    <t>A. Briones , PL-15%                                       J. Pondevida - 20%     M. Carandang -10%                                 R. Esperanza -5%     N. Deocampo - 5%  R. Estrella - 5%            E. Lanto - 5%                  Q. Montevirgen - 5%                                     C. de Vera-5%             E. Genato-5%           A. Mallillin - 10%     M. Canceran - 5%</t>
  </si>
  <si>
    <t>PCHRD</t>
  </si>
  <si>
    <t>RDA-CED-2011-22</t>
  </si>
  <si>
    <t>Comparative Studies on the Bioactivity  of the Aqueous and Ethanolic Extract/Pellets Form of Piper Nigrum on the Duration of Egg, Larval and Pupa Development Stages of Aedes and Anopheles Mosquitoes.</t>
  </si>
  <si>
    <t xml:space="preserve">1.  To determine and compare biological activity of acqueous and ethanolic extracts/pellet form of Piper nigrum on controlling the immature stages (egg, larvae, pupae) of Aedes and Anopheles mosquitoes in the laboratory and within the DOST complex.           2.  To establisj dose-response line against Aedes and Anopheles mosquitoes                   3.  To determine the lethal concentration (LC) of the  </t>
  </si>
  <si>
    <t xml:space="preserve">Mosquitoes are vectors of many important human diseases, with transmission of arboviruses largely associated with the subfamily Culicinae, lymphatic filarial worms with both the Culicinae and  subfamily Anophelinae , and transmission of  malaria causing parasites with the Anophelinae (6).  Aedes aegypti is the best characterized species within the Culicinae (7), primarily due to its easy transition from the field to laboratory culture, and has provided  much of the existing  </t>
  </si>
  <si>
    <t>Households and Interested investors and companies.</t>
  </si>
  <si>
    <t xml:space="preserve">Determined biological activity of acqueous and ethanolic extracts/pellet form of Piper Nigrum as effective ovicides/                 larvicides for Aedes and Anophele mosquitoes.           - Established close-response line against Aedes and Anopheles mosquitoes.        - Determined  adult emergence inhibition (IE%) of the acqueous and ethanolic  </t>
  </si>
  <si>
    <t xml:space="preserve">A. Briones - PL          H. Bion                             A. Garbo                        M. Carandang                  N. Hernadez        </t>
  </si>
  <si>
    <t>RDA-CED-2011-23</t>
  </si>
  <si>
    <t>Development of VCO Based Pesonal Care Products for Hair and Skin (PCHRD)</t>
  </si>
  <si>
    <t>1.  To develop VCO-based products for the hair and skin.               2.  To determine the efficacy of the  developed products as antibacterial and antifungal.                 3.  To determinethe safety of VCO developed products.                      4.  To compare the efficacy of the developed products with some commercial products.</t>
  </si>
  <si>
    <t>Virgin Coconut Oil is the naturally processed, chemical-free and additive-free product from fresh coconut meat or its derivative (coconut milk and coconut milk residue) which has not undergone any chemical processing after extraction. It is the purest form of coconut oil, water white in color, contains natural vitamin E and with very low free fatty acid content and peroxide value. It has a mild to intense fresh coconut scent depending on the type of process used for production.</t>
  </si>
  <si>
    <t>Healthcare Industry/VCO Producers</t>
  </si>
  <si>
    <t>Developed VCO-based products for the hair and skin.                        Established pre-clinical efficacy and safety of VCO based products.</t>
  </si>
  <si>
    <t xml:space="preserve">Dr. R. Torres, PL        C. Manalo                   E. Manongsong        E. Arrogante                </t>
  </si>
  <si>
    <t>RDR-CED-2011-14</t>
  </si>
  <si>
    <t>Scale-up Production and Application Testing of Alkyd Resin from Jatropha Curcas Oil</t>
  </si>
  <si>
    <t xml:space="preserve">1.  To develop a process for the scale-up production of alkyd resin from jatropha curcas oil by varying reaction time, and temperature at fixed molar ratio of reactants and catalyst concentration.
2.  To produce alkyd resins that conform with commercial specifications.
3.  To develop an economically feasible process for the production of alkyd resin.                        
 </t>
  </si>
  <si>
    <t xml:space="preserve">1.  Alkyd resin is apolyester derived from the reaction of an alcohol and an acid or acied anhydride.
2.  Alkyd resins are typivcally manufactured from acid anhydrides such as phthali or maleic anhydride and polyols such as glycerine or pentaerythritol and are modified with unsaturated fatty acids from(plants and vegetables oils) to give them air drying properties.
3.  The dominant fatty acide of jatropha curcas oil are oleic (45.28%) and linoleic (32.47%)  acids which are bothj unsaturated fatty acids, making it an ideal source of fatty acid for the synthesis of alkyd resin.
4.  Processing procedure involves the reaction of  </t>
  </si>
  <si>
    <t>Oleochemicals producer                          Jatropha farmers</t>
  </si>
  <si>
    <t>1.  Developed a process for the scale-up production of alkyd resin from jatropha curcas oil.
2.  Developed alkyd resin product that conforms with standard specifications.
3.  Determined applicability of alkyd resin product in surface coating formulations.</t>
  </si>
  <si>
    <t>R.  Esperanza      N. Deocampo</t>
  </si>
  <si>
    <t>RDA-CED-2011-16</t>
  </si>
  <si>
    <t>Roll-out of Ovicidal/larvicidal Trap System for Aedes Mosquito Nationwide (Under the program on "Paminta larvicide for Dengue Vector Control"</t>
  </si>
  <si>
    <t>General: To roll-out the developed DOST ovicidal/larvicidal trap system nationawide.
Specific:  
1.  To reduce Aedes aegypti mosquito population/
2.  To abate transmission of dengue virus.</t>
  </si>
  <si>
    <t>This project is about the dole out of developed DOST ovicidal/alarvicidal trap system for Aedes mosquito in all regions of the Philippines in collaboration with the  Department of Health (DOH). An initial 200,000 units of ovicidal/larvicidal trap system will be  prepared and distributed to selected areas identified by DOST regional offices through the help of DOH where dengue cases are high.</t>
  </si>
  <si>
    <t xml:space="preserve"> Reduction of dengue cases in the Philippines.</t>
  </si>
  <si>
    <t>N. Almanzor/A. Briones</t>
  </si>
  <si>
    <t xml:space="preserve"> Edmar Cas
Juan Zabala
Melquiades Canceran</t>
  </si>
  <si>
    <t>RDR-CED-2011-17</t>
  </si>
  <si>
    <t>Study on the Production of Adsorbents from Cassava Starch</t>
  </si>
  <si>
    <t>1.  To utilize the local cassava starch for the production of adsorbent.
2.  To prepare expanded starch and carbonized/phyrolized starch will adsorbent characteristics.
3.  To determine the adsorptive capacitu of adsorbent products, using dimethyldisulfide, as the odiferpous agent.</t>
  </si>
  <si>
    <t>Starch is a polymer of glucose.  Starch occurs as microscopic granules in the roots,  tubers and seeds of plants.  Popular forms of starch are mostly derived from corn (maize) and cassava (tapioca) due to their easy availability.  Corn contains about 66% starch while cassava root typically contains 24-30% starch. Starch contains two major components: amylose and amylopectin.
Starch also has potentially useful functionality, notably hydroxyl groups to assist adsoption and chemical modification.  But native starch cannot be used in more applications, including more sophisticated, higher value applications (e.g. chromatography).  The main problem lies in its low surface area (&lt;1 m2 g-1), limiting the accessibility of the functional groups.  This means that native starch cannot complete with silica gels, for example, which are also rich in hydroxyl groups byt which have very high surface areas (.100 m2 g-1), and are used as catalyst supports, separation media, trpping an in composite materials.  The objective of R&amp;D is to open up the reorganize the polymeric carbohydrated in starch into a structural for, that has a much higher surface area.</t>
  </si>
  <si>
    <t>Farmers  and Interested Investors</t>
  </si>
  <si>
    <t>1.  Expanded Starch Powder.
2.  Starch Charcoal.
3.  Techncal Reports.</t>
  </si>
  <si>
    <t xml:space="preserve">E. Suavilo  
M. Carandang  
L. Hermosura  
N. Deocampo 
R. Esperanza </t>
  </si>
  <si>
    <t>RDR-CED-2011-10</t>
  </si>
  <si>
    <t>Pre-commercialization Production of Methyl Ester from used Vegetable Oil Using the Continuous-Type Bio-fuel Reactor</t>
  </si>
  <si>
    <t>1.  To test the performance of the newly developed continuous-type biofuel reactor for pre-commercfial scaleand to make the necessary innovation and correction.                                        2.  MOA with supplier of waste vegetable cooking will be undertaken.                                                       3.  Analysis of the products.                                        4.  Application testing of the product</t>
  </si>
  <si>
    <t>1.  The project will utilize the waste cooking oil in the production of methyl ester for fuel in the newly developed/fabricated continuous type reactor.                2.  In the newly developed reactor, trial runs will be conducted producing the methyl ester for fuel.                 3.  The performance of the reactor using waste vegetable cooking oil will be assessed with reference to the production using the commercial refined cooking oil.</t>
  </si>
  <si>
    <t>Farmers and Households</t>
  </si>
  <si>
    <t>Methyl Ester product waste cooking oil.</t>
  </si>
  <si>
    <t xml:space="preserve">Q. Montevirgen 
C. de Vera -  
E. Ricaforte  
E. Genato  
S. Ugat -  
M. Canceran  
A. Cruz -  </t>
  </si>
  <si>
    <t>RDR-CED-2011-02</t>
  </si>
  <si>
    <t>Performance Testing and Commercialization of Salt Iodization Machine (Screw Type Continuous Mixer)</t>
  </si>
  <si>
    <t>1.  To test the performance of a continuous type of salt-iodizing machine for commercial production.
2.  To test the performance of the newly developed machine and to make the necessary innovation and correction.
3.  To transfer the developed machine salt iodizing process to the private sector.</t>
  </si>
  <si>
    <t>1.  The project will conduct scaled-up iodization of salt through MOA with supplier for the supply of salt.             . 2.  In the newly developed machine, trial runs will be conducted producing iodized salt in commercial quantity.                                                                                         3.  The performance of the machine will be assessed and evaluated as to the cosistency of the salt and iodine mixture in multiple batches or in samples from a continuous day-long production.</t>
  </si>
  <si>
    <t>Iodized salt technology ready for transfer.</t>
  </si>
  <si>
    <t xml:space="preserve">Q. Montevirgen </t>
  </si>
  <si>
    <t xml:space="preserve">Q. Montevirgen  
C. de Vera - 
E. Ricaforte - 
E. Genato - 
S. Ugat  
M. Canceran -  
A. Cruz- </t>
  </si>
  <si>
    <t xml:space="preserve">RDA-CED-2011-19 </t>
  </si>
  <si>
    <t>Utilization of Mango Peels as Source of Pectin (PhilMech-DA-ITDI Project)</t>
  </si>
  <si>
    <t>1. to determine the best extraction process for pectin from Phil. Carabao mango peel.                                    2.  To characterized the physico-chemical properties of pectin isolated from Philippine carabao mango peel and compare with the USP.                            3.  To conduct cost analysis in producing pectin from Philippine carabao mango peel.</t>
  </si>
  <si>
    <t>Pectins are major constituent of plant cell walls and greatly affect the quality of many plant-derived food products. It is one of the most stabilizer available.   Pectin have many application in food science and nutrition, cosmetics, and pharmacy.</t>
  </si>
  <si>
    <t>Farmers                          Intrested Investors</t>
  </si>
  <si>
    <t>Established the extraction process and biochemical characters of pectin from mango peel. Big mango processors can slve their problem on wastes disposal aside from additional income from fruit wastes.</t>
  </si>
  <si>
    <t>Dr. R. Torres  R. Estrella          Dr. C. Gragasin</t>
  </si>
  <si>
    <t>Biopress Engineering Diviions</t>
  </si>
  <si>
    <t>RDR-CED-2012-02</t>
  </si>
  <si>
    <t>Fertilizer Formulation for Coconuts Using Salt Bitterns and Indigenous Materials</t>
  </si>
  <si>
    <t>1.  To conduct R&amp;D studies on the recovery of bitterns from solar salt beds.  2.  To provide an improved method for the recovery of potassium fertilizer.  3. To conduct purification studies and analysis of the potassium fertilizer.  4.  To conduct application studies of the potassium fertilizer produced.</t>
  </si>
  <si>
    <t>Potassium (K) is essential for plant and animal life wherein it has many vital nutritional roles.  In plants , potassium and nitrogen are the two elements required in greatest amounts, while in animals and humans potassium is the third most abundant element, after calcium and phosphorus.</t>
  </si>
  <si>
    <t>Farmers, Salt Producers, Coastal Barangay residents</t>
  </si>
  <si>
    <t>1.  Utilization of bitterns from salt production.               2.  Stadardized the recovery of potassium fertilizer from bitterns.                         3.  Optimized the efficiency of the recovery process.                                      4.  Technical report.</t>
  </si>
  <si>
    <t xml:space="preserve"> Pondevida PL                    A. Briones                   A. Mallillin                    M. Carandang                  M. Canceran                  R. Esperanza                   N. Deocampo</t>
  </si>
  <si>
    <t>RDR-CED-2012-03</t>
  </si>
  <si>
    <t>Improved Technology for Slow Release Fertilizer</t>
  </si>
  <si>
    <t>1.  To conduct R&amp;D studies on the production of a biodegradable coating.  2.  To provide an improved method for the production of controlled release fertilizer.  3.  To conduct dissolution test and analysis of the controlled release fertilizers.  4.  Mass producton of the controlled release fertilizers.</t>
  </si>
  <si>
    <t>Slow and controlled-release fertilizers are fertilizers containing a plant nutrient in a form which either :  delaya its availability for plant uptake and use after application or which is availabler to the plant significantly longer than a reference rapidly available nutrient fertilizer such a ammonium nitrate or urea, ammonium phosphate or potassium chloride.</t>
  </si>
  <si>
    <t>Farmers, Fertilizer Producers,  Hobbyists</t>
  </si>
  <si>
    <t>1.  Production of biodegradable coating material.                                       2.  Standardized the condition for the production ofcontrolled release fertilizer.               3.  Optimized the condition for the mass production of controlled release fertilizer.                    4.  Product cost.                  5.  Technical report.</t>
  </si>
  <si>
    <t xml:space="preserve"> A. Briones                   A. Mallillin                   M. Carandang                 M. Canceran                 R. Esperanza                   N. Deocampo</t>
  </si>
  <si>
    <t>RDR-CED-2012-04</t>
  </si>
  <si>
    <t xml:space="preserve">Scale-Up Production and Application Testing of Biolubricants </t>
  </si>
  <si>
    <t>1.  To conduct scale-up production of biolubricant base stocks from coconut and jatropha methyl ester.                                  2.  To develop various formulations of biolubricants such as lubricating oils, mould oil, hydraulic fluid, lubricating grease or metal cutting fluid comprarable with the commerically available products.                        3.  To conduct analysis of the intermediate and final products based on ASTM standards.   4.  To conduct application testing and evaluation of the produced products.</t>
  </si>
  <si>
    <t xml:space="preserve">This project is about the scale-up production of biolubricants from vegetable oils, particularly, coconut and jatropha curcas oils. The ester product produced will be used as the base materials for biolubricant formulation for various applications such as: lubricating oil, mould oil, hydraulic fluid, lubricating grease, metal cutting fluid and transmission gear oil.  Results of various applications will be evaluated to determine  the best application of the biolubricant produced.            Biolubricant base stock will be produced by the methanolysis of the vegetable oil to produce fatty Acid Methyl Ester.  FAME will then be transesterified with a heavy alcohol like           trimemethylol propae in the  presence of a base catalyst.  The methyl ester produced will be  </t>
  </si>
  <si>
    <t>Farmers &amp; Biolubricant Industry</t>
  </si>
  <si>
    <t>1.  Optimized process of producing biolubricants.   2.  Biolubricants                    conforming to standard  speciications and comparable with the commercially available petro-based biolubricatns.</t>
  </si>
  <si>
    <t>Manufacturing</t>
  </si>
  <si>
    <t xml:space="preserve">R. Experanza                                  N. Deocampo               A. Briones -                L. Hermosura  </t>
  </si>
  <si>
    <t>RDR-CED-2012-05</t>
  </si>
  <si>
    <t>Synthesis of Eicosapentaenoic Acid from Crude Glycerol</t>
  </si>
  <si>
    <t>To produce eicosapentaenoic acid (EPA) from glycerol by product of biodiesel production.</t>
  </si>
  <si>
    <t xml:space="preserve">Eicosapentaenoic Acid or EPA is one of several omega-3 polyunsaturated fatty acids (PUFA) used by the body.  It is found in cold water fatty fish, such as salmon, tuna, mackerel, sardine, shellfish and herring also in cold liver and menhaden. It is also found in fish oil supplements, along with docosahexaenoic acid (DHA).                                                         Omega-3 PUFA, EFA and docosahenxaenoic acid (DHA), have many medically established benefits against cardiovascular diseases, cancers, schizophrenia, and Alzheimer's. Omega-3 fatty acids helps lower the risk of heart disease and has positive effects on coronary heart disease, high triglycerides  </t>
  </si>
  <si>
    <t>Healthcare,Pharmaceutical, oleochemical industries and biodiesel producers</t>
  </si>
  <si>
    <t>To have developed a method for the laboratory production of eicasapentanoic acid from crude glycerol.</t>
  </si>
  <si>
    <t xml:space="preserve">C. Bulan                         M. Carandang  Mendoza      R. Esperanza   N. Deocampo  </t>
  </si>
  <si>
    <t>RDR-CED-2012-06</t>
  </si>
  <si>
    <t>Utilization of Lyophilized Coconut Water in Personal Care Products</t>
  </si>
  <si>
    <t>To develop technology in the utilization of lyophilized coconut water in personal care products.</t>
  </si>
  <si>
    <t>Develop personal care products fror the hair and skin utilizing lyophilized coconut water.</t>
  </si>
  <si>
    <t>Technology on Lyophilized coconut water based products from hair and skin</t>
  </si>
  <si>
    <t xml:space="preserve"> C.Manalo -               E. Manongsong  E. Lanto         R. Estrella             A. Briones  </t>
  </si>
  <si>
    <t>RDA-CED-2012-07-</t>
  </si>
  <si>
    <t xml:space="preserve"> Extraction, Characterization and Bio-assay for Larvicidal Activity of some Philippine Medicinal Plants</t>
  </si>
  <si>
    <t xml:space="preserve">1.  To undertake crude alcoholic extration of some Philippine medicinal plants.                                                                                                                                                                                                                   2.  To preapre hexane extract and oil free-alcohol extract from these plants.                                                                                                                                                                                                                   3.  To determine larvicidal activity of the extracts.                                                                                                                                                                                                                                                                        4.  To undertake TLC fingerprinting/profiling of the extracts.                                                                                                                                                                                                                                                   5.  To conduct polarity-based fractionation of the crude extract and determine larvicidal efficacy of the fractions.      </t>
  </si>
  <si>
    <t xml:space="preserve">Mosquitoes  pose the greatest threat to public health because of their ability to act as vectors of pathogens causing dengue, malaria, yellow fever, encephalitis and filariasis. Mosquito-borne dieseases contribute significantly to disease burden, death, poverty and social debility all over the world, particularly in tropical countries.   Mosquito control depend primarily on synthetic insecticides. However, widespread use of these insecticides  </t>
  </si>
  <si>
    <t>Developed  utilizing the most active extract/fraction of the plant and will be field trial tested in the identified place of the Dengue Research Group preferably in the NCR.</t>
  </si>
  <si>
    <t>NRCP</t>
  </si>
  <si>
    <t>RDR-EBD-2012-01</t>
  </si>
  <si>
    <t>Garbage/Waste Disposal Biogas and Composite Materials from Household Wastes (Pilot Scale Biomethanation of the Organic Fraction of Municipal Solid Waste (OFMSW) for Energy Production)</t>
  </si>
  <si>
    <t>1.  Design and construct batch-type reactors for bio-methanation of OFMSW
2.  Optimize the performance of the reactors for maximum biogas production.
3.  develop inoculant derived fromOMFSW-based reactors
4.  Design small scale batch-type anaerobic digest</t>
  </si>
  <si>
    <t>The project aims to develop pilot scale batch reactors for the bio-methanation of the organic fraction of municipal solid waste (OFMSW) for proper solid waste management and renewable energy production.  Biomethanation of OFMSW will be carried out in a on</t>
  </si>
  <si>
    <t>Local Government Units (LGU)</t>
  </si>
  <si>
    <t>1.  Conducted literature research consultation on assessment of biogas/biomethanation projects and anaerobic digestion of solid waste in different countries.
2.  Preliminary inoculum preparation for biogas and methane production</t>
  </si>
  <si>
    <t>Rapid Equitable and Sustained Economic Growth</t>
  </si>
  <si>
    <t>USE S&amp;T TO SOLVE PRESSING NATIONAL PROBLEMS</t>
  </si>
  <si>
    <t>Environmental</t>
  </si>
  <si>
    <t>R. Esguerra</t>
  </si>
  <si>
    <t>D. L. Herrera
M. Tansengco
R. Retamar</t>
  </si>
  <si>
    <t>RDR-EBD-2012-02</t>
  </si>
  <si>
    <t>Establishment of Demonstration Facility of Sewage Treatment Plant</t>
  </si>
  <si>
    <t xml:space="preserve"> 1.  Characterize sewage/wastewater
2.  Develop conceptual sewage treatment plant design
3.  Fabricate/construct sewage treatment plant
4.  Conduct field/performance testing of the developed sewage treatment facility in accordance with DAO 35.</t>
  </si>
  <si>
    <t xml:space="preserve">To be able to address the possible impacts that untreated sewage have on the environment and human health, a sewage treatment facility must be developed and pilot tested.  There is a need to characterize the sewage/wastewater to be used in the project to </t>
  </si>
  <si>
    <t>Direct beneficiaries:  ITDI-EBD compliance to CWA
Indirect beneficiaries:  Community</t>
  </si>
  <si>
    <t>1.  Gathered plumbing layout of the three EBD buildings
Conducted characterization and analysis of sweage from the three EBD buildings</t>
  </si>
  <si>
    <t xml:space="preserve">D. Vergara 
R. Retamar 
L. Egay 
C. Gelua 
G.J. Sikat 
P.J. Margarito  
R. Salas </t>
  </si>
  <si>
    <t>RDR-EBD-2012-03</t>
  </si>
  <si>
    <t>Treated Wastewater Recycling in the Swine Industry</t>
  </si>
  <si>
    <t>1.  Design a bench scale treatment process for treated wastewater from swine industry.
2.  Fabrication of the bench treatment process for treated wastewater from swine industry.
3.  Pilot testing of the bench treatment process for treated wastewater fro</t>
  </si>
  <si>
    <t>The project will improve the quality of the treated wastewater from the swine industry</t>
  </si>
  <si>
    <t>Swine Industry</t>
  </si>
  <si>
    <t>1.  Improved DOST biogas technology 
2.  Cleaner biogas technology system</t>
  </si>
  <si>
    <t>USE S&amp;t TO SOLVE PRESSING NATIONAL PROBLEMS</t>
  </si>
  <si>
    <t>D. Herrera</t>
  </si>
  <si>
    <t>E. Montiague
R. Adan
M. Malabanan</t>
  </si>
  <si>
    <t>RDR-EBD-2012-04</t>
  </si>
  <si>
    <t>Development of Biocide, Salt and Heavy Metals Resistant Aerobic Microbes for the Treatment of COD and BOD Tannery Wastewater</t>
  </si>
  <si>
    <t>1.  To collect samples for isolation of aerobic microorganisms
2.  To isolate and screen aerobic microbes from tannery wastewater which are resitant to biocide, salt and heavy metals.
3.  To characterize the isolates.
4.  To conduct different parameter</t>
  </si>
  <si>
    <t>The project will introduce another option for industries in treating their wastewater with the use of microbial strain which are proven more effective and efficient.</t>
  </si>
  <si>
    <t>Government and Private Industries</t>
  </si>
  <si>
    <t xml:space="preserve">Produced an aerobic locally-isolated strain for the application of aerobic treatment to poluted wastewater.  </t>
  </si>
  <si>
    <t>Biotechnology</t>
  </si>
  <si>
    <t>F. Coronado</t>
  </si>
  <si>
    <t>T. Peren</t>
  </si>
  <si>
    <t>RDR-EBD-2012-06</t>
  </si>
  <si>
    <t>Assessment of Potentially Non-Environmentally Acceptable Products/Packaging</t>
  </si>
  <si>
    <t xml:space="preserve">The main objective of the Project is to provide the NSWMC through of the TWG the information on what products/packaging materials can be declared as NEAP through the use of LCA.  The TWG shall conduct QC/QA of the LCA process.  The LCA shall be conducted </t>
  </si>
  <si>
    <t>The project will assess the life cycle environmental impacts of the production, use and disposal of grocery bags available from Metro Manila supermarkets.  It will specifically identify the material and energy usage, emissions, waste flows of the product,</t>
  </si>
  <si>
    <t>NSWMC and Local Government Units (LGUs)</t>
  </si>
  <si>
    <t xml:space="preserve"> Developed an analytical framework to assess the environmental impacts of selected carrier bags packaging materials applicable to local scenario.</t>
  </si>
  <si>
    <t>RDR-EBD-2012-07</t>
  </si>
  <si>
    <t>Bench-Scale treatment of Industrial Wastewater Using  ITDI Isolated Microbes</t>
  </si>
  <si>
    <t>1.  Set-up an aCtivated Sludge (AS) Reactor equipped with aerator.
2.  Characterization of theCOD and BOD components of tannery wastewater
3.  Experimental treatment of wastewater from the leather tanning company
4.  Testing of the reduction of the COD</t>
  </si>
  <si>
    <t>The project aims to reduce the chemical oxygen deman (COD) and biological oxygen demand of wastewater from the leather tanning industry.</t>
  </si>
  <si>
    <t>Leather tanneries
Communities
Residents living near leather tanning facilities
Muncipality of Meycauayan, Bulacan</t>
  </si>
  <si>
    <t>1.  Conducted experiments to check/verfy the resitance/growth of 12 selected isolated microorganisms to some chemicals commonly used in the leather processing such as salt, calcium hydroxide, sodium hypochlorite (as biocide).
 Conduct experiments to check/verify to some chemicals (salt, sodium hypochlorite, calcium hydroxide and others).
Analysis of the optical density, cell count, COD and pH</t>
  </si>
  <si>
    <t>BIOTECHNOLOGY</t>
  </si>
  <si>
    <t>S. Oredina</t>
  </si>
  <si>
    <t>F. Coronado
T. Peren
J.R. Beraye</t>
  </si>
  <si>
    <t>RDR-EBD-2012-08</t>
  </si>
  <si>
    <t>Conduct of Third National PCDD-PCDF Inventory in the Philippines</t>
  </si>
  <si>
    <t>The objective of the project is to create the Third Philippines National Dioxin/furan EmissionInventory (hereafter referred to as the Thrid National Inventory).  This consultancy should follow the methodology in the UNEP Toolkit but in comparison to US EP</t>
  </si>
  <si>
    <t>Local Government Units (LGUs)
Industries</t>
  </si>
  <si>
    <t>1.  Developed a detailed work plan, activities, schedules and consultants' assignments
2.  EBD staff who were involved in the first and second national inventories had a meeting with Innogy Project Team (consultant)
3.  Reviewed the first and second nat</t>
  </si>
  <si>
    <t>USE S&amp;T TO ENHANCE GOVERNMENT AND SOCIAL SERVICES</t>
  </si>
  <si>
    <t>C. Gacho
L. Egay
GR. Echavia
E. Ongo
MJ. Capule
R. Retamar
C. Gelua
D. Vergara
GJ. Sikat
PJ. Margarito
R. Salas
V. Mabuti</t>
  </si>
  <si>
    <t>RDR-EBD-2012-09</t>
  </si>
  <si>
    <t>Establishment of Emissions Factors and Verification of Environmental Technology for Selected Sources in the Philippines</t>
  </si>
  <si>
    <t>To collect samples and calculate Philippines-specific emission factors for dioxins/furans arising from: 
(1) uncontrolled burns at municipal dumpsites
(2)  Uncontrolled burns of agricultural biomass in agricultural fields, and
(3)  Controlled burning of a</t>
  </si>
  <si>
    <t>The project aims to better characterize emissions from uncontrolled burining of dumpsite waste, agricultural residue waste, and the controlled burning of agricultural biomass in industrial applications.  The emissions of agricultural biomass from uncontro</t>
  </si>
  <si>
    <t>Local Government Units (LGUs)</t>
  </si>
  <si>
    <t>1.  Developed a detailed work plan, activities, schedules and consultants' assignments
2.  Prepared a detailed description of methodology to be followed during sampling and analysis (sampling and analysis plan)</t>
  </si>
  <si>
    <t>RDR-EBD-2012-10</t>
  </si>
  <si>
    <t>Bioremediation of Mercury Contaminates Sites in ITDI</t>
  </si>
  <si>
    <t>1.  To isolate, screen and characterize mercury resitant microbes in ITDI contaminated sites
2.  To optimize parameters affecting the mercury uptake mechanisms of the isolated microbes
3.  To apply and test the isolated microbes in the bioremediation of</t>
  </si>
  <si>
    <t>The project will focus on the bioremediation of two mercury-contaminated sites in ITDI.  This will involve initial screening and isolation of heavy metal resistant microbes from the contaminated sites followed by parameter optimization for an enhanced upt</t>
  </si>
  <si>
    <t>ITDI
Mercury contaminated sites</t>
  </si>
  <si>
    <t>1.  Collected 10kg of Hg contaminated sediment from ITDI
2.  Prepared microbial inoculant for the initial experimental run.
3.  performed preliminary experimental run using 250 ml inoculants/kg of contaminated sediment.  Daily sampling was carried-out f</t>
  </si>
  <si>
    <t>DEVELOP APPROPRIATE TECHNOLOGIES TO CREATE GROWTH IN THE COUNTRYSIDE</t>
  </si>
  <si>
    <t>C. Gacho</t>
  </si>
  <si>
    <t>F. Coronado
C. Borromeo
G. Sikat
I. Ubando
R. Adan
M. Malabana</t>
  </si>
  <si>
    <t>RDR-EBD-2012-11</t>
  </si>
  <si>
    <t>Treatability Study of Wastewater Generated from ITDI Laboratory</t>
  </si>
  <si>
    <t>1.  Establish representative, baseline influent concentrations;
2.  Provides the basis for pilot-scale treatment system design;
3.  Determine operational data for full scale operation of the treatment systems (e.g. detention times, chemical dosage rates</t>
  </si>
  <si>
    <t>A treatability study on the wastewater generated from ITDI laboratories will carried-out to determine specific technologies to be employed and considered in the desgn of the proposed DOST wide Sewage and Treatment Plant (STP)</t>
  </si>
  <si>
    <t>ITDI and other R&amp;D Institutes
Government and private laboratories
Industrial plants with wastewater contaminated with hazardous pollutants</t>
  </si>
  <si>
    <t>1.  Prepared the laboratory for the fortcoming treatment studies
2.  Collected laboratory wastewater and wastewater from the septic tank of MSD and FPD buildings.
3.  Characterized wastewater in terms of BOD, COD, TSS and TS</t>
  </si>
  <si>
    <t>G. Gacho</t>
  </si>
  <si>
    <t xml:space="preserve"> M. Bigol
E. Ongo
M. Capule
I. Ubando
R. Adan
M. Malabanan</t>
  </si>
  <si>
    <t>RDR-EBD-2012-13</t>
  </si>
  <si>
    <t>Development of a Bench Scale Two Stagefor Biogas Production from Swine Wastes Effluent</t>
  </si>
  <si>
    <t>Development of a 2-stage biodigester for effective waste management of manure effluent for a profitable bioprocess treatment with enhanced biogas production.</t>
  </si>
  <si>
    <t>To scale-up the technology for the production of gas from swine effluents using two-stage process</t>
  </si>
  <si>
    <t>1.  Leather Tanning Industry of the Philippines
2.  Hazardous Waste Treaters
3.  Electroplating Industry of the Philippines</t>
  </si>
  <si>
    <t>1.  Fabricated reactor
2.  Optimized process
3.  Maximum production of gases</t>
  </si>
  <si>
    <t>F. Cubol
N. Unciano
E. Montiague
D. Herrera
M. Malabanan</t>
  </si>
  <si>
    <t>F. Cubol</t>
  </si>
  <si>
    <t xml:space="preserve"> 
N. Unciano
E. Montiague
D. Herrera
M. Malabanan</t>
  </si>
  <si>
    <t>RDR-EBD-2011-01</t>
  </si>
  <si>
    <t>RDR-EBD-2011-01
Development of an Immobilized Titanium Dioxide Photocatalyst for Water Treatment</t>
  </si>
  <si>
    <t>1.  Prepare an inexpensive titanium dioxide (TiO2) photocatalyst.
2.  Conduct self-cleaning tests on prepared photocatalyst.
3.  Construct a laboratory scale photocatalytic reactor for the removal of organic compounds from wastewater using the developed T</t>
  </si>
  <si>
    <t>The project intends to develop an immobilized titanium dioxide photocatalyst for the removal of organic pollutants from water.</t>
  </si>
  <si>
    <t>This project intends to provide a simple, low-cost, advanced treatment technology for small-scale applications.  While most f small-scale industries/establishments may release relatively small amount of wastewater into the surrounding environment,  the wa</t>
  </si>
  <si>
    <t>Developed an immobilized titanium dioxide photocatalyst for the removal of organic pollutants from water.</t>
  </si>
  <si>
    <t>G. R. Echavia</t>
  </si>
  <si>
    <t xml:space="preserve">G.R. Echavia 
M.J. Capule 
A. Monsada
R. Adan 
V. Mabuti </t>
  </si>
  <si>
    <t>RDR-EBD-2011-02</t>
  </si>
  <si>
    <t>RDR-EBD-2011-02
Field Testing of Clay-Based Solidification Process on Leather Tannery Waste Sludge</t>
  </si>
  <si>
    <t>1.  To apply and validate te results of the developed solidification process using indigenous clay mateial thru field teting with an indetified industry cooperator.
2.  To conduct cost benefit analysis of the developed technology based on actual field te</t>
  </si>
  <si>
    <t>The project will involve a seminar workshop with actual demonstration of the solidification technique based on the results of the preliminary research.</t>
  </si>
  <si>
    <t xml:space="preserve">  - Leather Tanning Industry of the Philippines
  -  Hazardous Waste Treaters
  -  Electroplating Industry of the Philippines</t>
  </si>
  <si>
    <t>Seminar workshop with actual demonstration of the solidification technique based on the results of the preliminary research.</t>
  </si>
  <si>
    <t xml:space="preserve">Environment </t>
  </si>
  <si>
    <t xml:space="preserve"> B. Almonte
R. Adan 
V. Mabuti</t>
  </si>
  <si>
    <t>RDR-EBD-2011-03</t>
  </si>
  <si>
    <t>RDR-EBD-2011-03
Ceramic Clay Products from Solidified Leather Tannery Waste Sludge</t>
  </si>
  <si>
    <t>1.  To determine the optimum waste clay formulation and firing temperature that will immobilize chromium and produce ceramic product of economic importance
2.  To assess economic viability and environmental impact of the technology relative to a conventi</t>
  </si>
  <si>
    <t>This research focuses on hazardous waste utilization, in particular the conversion of solidified tannery sludge into useful product such as ceramic items.</t>
  </si>
  <si>
    <t xml:space="preserve">  - Leather Tanning Industry of the Philippines
  -  Hazardous Waste Treaters
  -  Ceramic Industry
  -  Electroplating Industry of the Philippines</t>
  </si>
  <si>
    <t>Bicutan, Bulacan</t>
  </si>
  <si>
    <t xml:space="preserve"> Hazardous waste utilization, in particular the conversion of solidified tannery sludge into useful product such as ceramic items.</t>
  </si>
  <si>
    <t>M.J. Capule 
R. Adan 
V.  Mabuti</t>
  </si>
  <si>
    <t>RDR-EBD-2011-04</t>
  </si>
  <si>
    <t>RDR-EBD-2011-04
In-Vessel Treatment of Tannery Sludge using the ITDI Bioreactor Composting Technology</t>
  </si>
  <si>
    <t>Specific Objectives:
1.  To  characterize wastewater sludge from a local tannery manufacturing company
2.  To conduct trial runs on  in-vessel sludge treatment using bioreactor technology.
3.  To examine the changes in physico-chemical properties of ta</t>
  </si>
  <si>
    <t>The study aims to provide fast-rate treatment of chrome-contaminated organic sludge from tanning operations.</t>
  </si>
  <si>
    <t xml:space="preserve"> - Local tanneries for treatment of their sludge wastes
 - Communities around the tannery manufacturing companies</t>
  </si>
  <si>
    <t>Bictan
Bulacan</t>
  </si>
  <si>
    <t>Treatment technology for tannery waste sludge</t>
  </si>
  <si>
    <t>M. Tansengco</t>
  </si>
  <si>
    <t>R. Cabacang
C.  Gelua
J. Tejano
R. Beraye</t>
  </si>
  <si>
    <t>RDR-EBD-2011-05</t>
  </si>
  <si>
    <t>Microbial Removal of Residual Chromium from Tannery Wastes under Anaerobic Conditions</t>
  </si>
  <si>
    <t xml:space="preserve">1.  To treat contaminated wastewater in tanning industry under anaerobic conditions.
2.  To quantify the reduction of heavy metals in wastewater
3.  To set-up the technology for field testing in the industry
4.  To monitor, assess and evaluate results </t>
  </si>
  <si>
    <t>This R&amp;D project is about the study of introducing another option for tanning industries in treating their wastewater with the use of anaerobic bioreactor.  The locally-isolated yeast will be adapted to anerobic condition to determine if it can also perfo</t>
  </si>
  <si>
    <t>F.  Coronado</t>
  </si>
  <si>
    <t>F. Coronado - 80%
M. Razon - 10%
M. Malabanan - 10%</t>
  </si>
  <si>
    <t>RDR-EBD-2011-06</t>
  </si>
  <si>
    <t>Anaerobic and Aerobic Treatment of Wastewater from the Leather Tanning Industry using a UASB Reactor and Activated Sludge System</t>
  </si>
  <si>
    <t xml:space="preserve">1.  Fabrication of an Activated Sludge Reactor of an Activated Sludge Reactor with aerators and piping systems connecting to the Upflow Anaerobic Sludge Blanket Reactor (UASB)
2.  Characterization of the COD and BOD components of tannery wastewater
3.  </t>
  </si>
  <si>
    <t>The project primarily aims to reduce the chemical oxygen demand (COD) and biological oxygen deman of wastewater from the leather tanning industry</t>
  </si>
  <si>
    <t>Actual testing of pilot plant scale technology for microbial removal of residual chromium from tannery wastes under an anerobic conditions.</t>
  </si>
  <si>
    <t>S.  Oredina - 50%
C. Gelua - 25%
R. Adan - 20%
M. Malabanan - 5%</t>
  </si>
  <si>
    <t>RDR-EBD-2011-07</t>
  </si>
  <si>
    <t>RDR-EBD-2011-07
Development of 2-stage Process for Biogas Production fro Swine Waste Effluent</t>
  </si>
  <si>
    <t>1 .  To reverse engineer the state of the art two-stage biogas production technology</t>
  </si>
  <si>
    <t>This research study is geared towards the dvelopment, fabrication and parameter testing of a prototype two-stage biogas digester.  The two-stage digestion is a process configuration using separate reactors, one for liquefaction (hydrolysis) and acidificat</t>
  </si>
  <si>
    <t>Improvedgas yield using swine waste effluent</t>
  </si>
  <si>
    <t>ALTERNATIVE ENERGY</t>
  </si>
  <si>
    <t>N. Unciano</t>
  </si>
  <si>
    <t xml:space="preserve"> N.  Unciano 
F. Cubol 
R.  Adan 
M.  Malabanan
D. Herrera </t>
  </si>
  <si>
    <t>RDR-EBD-2011-08</t>
  </si>
  <si>
    <t>RDR-EBD-2011-08
Molecular Identification of EBD- developed and isolated microbial strains</t>
  </si>
  <si>
    <t>To use molecular approach for the identification of at least four EBD-devloped and isolated microorganisms</t>
  </si>
  <si>
    <t>The project aims to identify EBD-developed and isolated microorganisms by molecular approach.  Microbes developed for ethanol fermentation and for bioremediation will be used for the study.  DNA's from the microorganisms will be prepared and amplified usi</t>
  </si>
  <si>
    <t>1.  Consumers and business establishments
2.  Government agencies</t>
  </si>
  <si>
    <t>estriction pattern analysis of genomic yeast DNA
Gel electrophoresis of DNA fragments
DNA template simplication</t>
  </si>
  <si>
    <t>On-going</t>
  </si>
  <si>
    <t>ENHANCE CAPACITY IN EMERGING TECHNOLOGY</t>
  </si>
  <si>
    <t>E. Conoza</t>
  </si>
  <si>
    <t xml:space="preserve">E. Conoza 
G.0. Sikat 
C. Mamaril
Sc. Aide </t>
  </si>
  <si>
    <t>RDR-EBD-2011-09</t>
  </si>
  <si>
    <t>RDR-EBD-2011-09
Semicontinuous Production of Microalgae using Swine Wastewater</t>
  </si>
  <si>
    <t xml:space="preserve">1.  To characterize the mixed microalgal species isolated from piggery wastewater.
2.  To examine the effect of CO2 supply on microalgal growth
3.  To  determine biomass yield in lab-scale semi-continuous culture using swine wastewater.
4.  To operate </t>
  </si>
  <si>
    <t>The study aims to utilize swine wastewater effluent fo rmicroalgal production and for removal fo waste nutrients from the effluent.</t>
  </si>
  <si>
    <t>1.  Energy sector for the biomass produced during microalgal culture
2.  Livestock industries for their wastewater treatment</t>
  </si>
  <si>
    <t>Conducted semicontinuous culture to determine the effect of CO2 on microalgal growth</t>
  </si>
  <si>
    <t>DEVELOP APPRORIATE TECHNOLOGIES TO CREATE GROWTH IN THE COUNTRYSIDE</t>
  </si>
  <si>
    <t>C. Borromeo
J. Tejano
R. Beraye
R. Cabacang</t>
  </si>
  <si>
    <t>RDR-EBD-2011-11</t>
  </si>
  <si>
    <t>RDR-EBD-2011-11
Plant Wastewater Recovery and Reuse at the Valenzuela Tannery Corporation:  Design of Wastewater treatment Facility (Formerly:  Wastewater re-use/Recycling in Leather Tanneries)</t>
  </si>
  <si>
    <t>The project aims to address the environemntal impacts bouth about by the wastewater by leather tanning industry.
Specific Objectives:
a.  Conduct bench-scale testing on water reuse/recycling</t>
  </si>
  <si>
    <t>Known for its unpleasant smells, tanning also produces large quantities of wastewater from every step of the process.  It is possible for a plant to recycle its waste for minimal environmental impact and perhaps even to create a product for recovery or re</t>
  </si>
  <si>
    <t>Direct beneficiaries:  Small and medium scale leather tanneries
Indirect beneficiaries:  Communicty living within vicinity of Leather Tanning Facilities</t>
  </si>
  <si>
    <t xml:space="preserve"> L. Egay
R. Retamar
M. Margarito
D. Vergara
P. J. Ferrer
R. Salas</t>
  </si>
  <si>
    <t>RDR-EBD-2011-13</t>
  </si>
  <si>
    <t>Field Testing of D-I-Y Portable Biogas Digester</t>
  </si>
  <si>
    <t>To conduct Performance Testing of the New D-I-Y Portable Biogas</t>
  </si>
  <si>
    <t>The D-I-Y Portable Biogas Digesters will be fabricted based on its new design.  Instead of series of plastic drums as the gasholder, it will be replaced by a series of exteriors of tires.  This will make the Portable Biogas Digester much cheaper and affor</t>
  </si>
  <si>
    <t>D. L. Herrera</t>
  </si>
  <si>
    <t>D. L. Herrera
M.J. V. Capule
R. K. Adan
M. H. Malabanan</t>
  </si>
  <si>
    <t>RDR-EBD-2011-14</t>
  </si>
  <si>
    <t>RDR-EBD-2011-14
Genetic Manipulation of Saccharomyces crevisiae for Simultaneous Saccharification and Fermentation (SSF) of Starchy materials</t>
  </si>
  <si>
    <t>1.  To produce a plasmid library
2.  To identify a clone with a gene for extracellular enzyme with saccharifying activity.
3.  To produce a yeast strain with both saccharifying and fermenting activities.</t>
  </si>
  <si>
    <t>EBD maintains in its culture collection some high fermenting yeast strains to start the research with.  Strains of yeasts had been isolated and screend for fermenting activity.  Several feedstocks that are produced locally were tried for ethanol productio</t>
  </si>
  <si>
    <t>Livelihood cooperatives
Government agencies</t>
  </si>
  <si>
    <t>The genomic DNA was determined to be of good quality for use in cloning experiments.  The amylase gene from the source was determined in silico.  The plasmid vector was selected in such a way that it will contain a sequence construct composed of the amylas</t>
  </si>
  <si>
    <t>E. Panerio</t>
  </si>
  <si>
    <t>E. Conoza 
C. Mamaril 
M. Razon</t>
  </si>
  <si>
    <t>RDR-EBD-2011-15</t>
  </si>
  <si>
    <t>RDR-EBD-2011-15
Preparation of the Environmental Performance Report and Management Plan</t>
  </si>
  <si>
    <t>1.  Prepare the ITDI Environmental Performance Report and Management Plan acceptable to DENR compliance requirements;
2.  Assess the direct and indirect impacts of ITDI operation on the biophysical and human environment
3.  Ensure negtive impacts of ITD</t>
  </si>
  <si>
    <t>The project aims to:
 - prepare the ITDI Environmental Performance Report and Management Plan acceptable to DENR compliance requirements;
 - assess the direct and indirect impacts fo ITDI operation on the biophysical and human environment;
 - ensure ge</t>
  </si>
  <si>
    <t>ITDI and other DOST RDIs</t>
  </si>
  <si>
    <t xml:space="preserve">Performed Environmental Risk Assessment
 Formulate mitigating measures and recommend monitoring plans
</t>
  </si>
  <si>
    <t>G.R. Echavia
R. Retamar
S. Oredina
M. Capule
C. Magpantay
J. Barcala
C. Manalo
J. Salvador
G. Diopol
T. Palomares
D. Alcarde, Jr.
J. Tuazon
E. Divino
M. Fos
E. Hilario
I. Calvo
V. Mabuti</t>
  </si>
  <si>
    <t>RDR-EBD-2011-10</t>
  </si>
  <si>
    <t>Application of DOST-ITDI Bioreactor Composting Technology to Mango Processing Wastes</t>
  </si>
  <si>
    <t>1.  To test the applicability of the DOST-ITDI composting technology to mango processing wastes.
2.  To produce stable compost that can be used as soil conditioner.</t>
  </si>
  <si>
    <t>Solid waste management from fruit processing industries is a major problem due to volume, homogeneity, quick microbial attack and odorous decomposition.  Wastes from mango processing industries alone comprise 50% , which include the seed and the peel.  Immediate mixing with bulk material avoids leaching and odor emission.  Applicaton of DOST-ITDI bioreactor is necessary to accelerate the composting process and to produce stable compost that can be used as low grade manure and soil conditioner.</t>
  </si>
  <si>
    <t>Mango processing industries</t>
  </si>
  <si>
    <t>1.  Microalgal biomass which can be used as feedstock for biofuel
2.  Treated wastewater with lower nitrogen and phosphorous content</t>
  </si>
  <si>
    <t>M. Bigol</t>
  </si>
  <si>
    <t>Mario Bigol
Romeo M. Cabacang
Marcelino Prudencio, Jr.
Claro M. Mamaril</t>
  </si>
  <si>
    <t>RDA-EBD-2010-01</t>
  </si>
  <si>
    <t>RDA-EBD-2010-01
Improvement of Fixed Dome Biogas Digester System Design for Swine Waste Management</t>
  </si>
  <si>
    <t>To address swine waste management and technology problems towards a sustainable source of renewable energy</t>
  </si>
  <si>
    <t>The project aims to improve the fixed dome biogas digester inorder to improve the environmental compliance and the biogas production efficiency.  The intervention will utilize existing ITDI technologies and implemented in a selected swine farm that will b</t>
  </si>
  <si>
    <t xml:space="preserve">Improved Fixed Dome Biogas Digester thru increase biogas production efficiency and improvement of the quality of wastewater for recycling and re-use
</t>
  </si>
  <si>
    <t>Environment/Biotechnology</t>
  </si>
  <si>
    <t>R. M. Cabacang</t>
  </si>
  <si>
    <t>David Herrera - PL 
M. Margarito
A. Marquez
R. Adan
M. Malabanan</t>
  </si>
  <si>
    <t>GIA</t>
  </si>
  <si>
    <t>RDR-EBD-2010-02</t>
  </si>
  <si>
    <t>Improvement of the Portable Biogas Digester for Households and Backyard Piggeries</t>
  </si>
  <si>
    <t>General:  Improve the effectiveness and efficiency of the ITDI portable biogas digester through S&amp;T interventionsSpecific:                                                      1.  Design a "Do-it-yourself" portable biogas digester with a cap. of 600 liter</t>
  </si>
  <si>
    <t>Involves the design and fabrication of a "Do-i-Yourself" portable biogas digester with a capacity of 600 liters to 1 cu.m.</t>
  </si>
  <si>
    <t>Energy R&amp;D</t>
  </si>
  <si>
    <t>D.L. Herrera</t>
  </si>
  <si>
    <t>David Herrera - PL 
M. Capule
M. Margarito
A. Marquez
R. Adan</t>
  </si>
  <si>
    <t>RDR-EBD-2010-03</t>
  </si>
  <si>
    <t>Design and Development of a Local Flaring System for Biogas Digesters with Surfeit Methane Gas</t>
  </si>
  <si>
    <t>Provide reliable technology for a safe disposal of excess methane gas that is rapidly generated from biogas digester system which are not fully utilized.</t>
  </si>
  <si>
    <t>Aims to design and develop a local flaring system for existing biogas digester system which can safely burn excess methane gas.</t>
  </si>
  <si>
    <t>1.  "Do-it-yourself" design  
2.  Report</t>
  </si>
  <si>
    <t>A.T. Marquez</t>
  </si>
  <si>
    <t xml:space="preserve"> J. Capule</t>
  </si>
  <si>
    <t>RDR-EBD-2010-04</t>
  </si>
  <si>
    <t>Development of Improved Technology for Biogas Electricity Generation</t>
  </si>
  <si>
    <t xml:space="preserve"> 1.  To improve the effectiveness and efficiency of the developed NEA gadget to run a gasoline-fed generator into a methane gas (biogas) generator.  2.  To provide the electric power needs of a farm.
3.  To supply emergency electric power in events such a</t>
  </si>
  <si>
    <t>The project aims to improve the effectiveness and efficiency of the developed NEA gadget to run a gasoline-fed generator into a methane gas (biogas) generator</t>
  </si>
  <si>
    <t>Hog Growers</t>
  </si>
  <si>
    <t>A biogas flaring system using existing biogas digester system</t>
  </si>
  <si>
    <t>M.J. V. Capule</t>
  </si>
  <si>
    <t>RDR-EBD-2010-05</t>
  </si>
  <si>
    <t>Improvement of Production and Waste Management Practices of Leather Tanneries Through Cleaner Production/Energy Efficiency</t>
  </si>
  <si>
    <t xml:space="preserve"> Improve the effectiveness and efficiency of production and waste management systems through cleaner production (CP) and energy efficiency (EE)</t>
  </si>
  <si>
    <t>The project aims to improve the effectiveness and efficiency of production and waste management systems through cleaner production (CP) and energy efficiency (EE).</t>
  </si>
  <si>
    <t>Improved design of the biogas-run generator systems using H2S scrubber system, methane gas regulator system, gas holder system</t>
  </si>
  <si>
    <t>R.L. Esguerra</t>
  </si>
  <si>
    <t xml:space="preserve"> A. Celicious
C. Calonge
M. Margarito</t>
  </si>
  <si>
    <t>RDR-EBD-2010-06</t>
  </si>
  <si>
    <t>Anaerobic Treatment of Wastewater from the Leather Tanning Industry Using a UASB Reactor</t>
  </si>
  <si>
    <t>Reduce the COD and BOD of wastewater from the leather tanning industry</t>
  </si>
  <si>
    <t>The project will utilize the UASB Reactor to reduce the COD and BOD of wastewater generated by the leather tanning industry.</t>
  </si>
  <si>
    <t>Small and medium scale leather tanneries</t>
  </si>
  <si>
    <t>1.  Baseline industry information including current waste management practices, existing equipment and technology and energy and material benchmark information                                            2.  Quantification of energy and environmental benef</t>
  </si>
  <si>
    <t>S.S. Oredina</t>
  </si>
  <si>
    <t xml:space="preserve"> M. Capule
</t>
  </si>
  <si>
    <t>RDR-EBD-2010-07</t>
  </si>
  <si>
    <t>Solidification of chromium-Bearing Residual Wastes from Leather Tanning Industry</t>
  </si>
  <si>
    <t xml:space="preserve">1.  Determine efficiency of the solidification process in minimizing the mobility of pollutants into the environment                                            
2.  Recommend cost-effective materials for an optimized solidification technique              </t>
  </si>
  <si>
    <t>The project aims to determine the efficiency of the solidification process and evaluate the quality of the solidified blocks by leaching and compressibility tests in accordance with the Phil. Environmental and product standards.</t>
  </si>
  <si>
    <t>Leather Tanning Industry of the Phils.
Hazardous Waste Treaters
Electroplating industry of the Phils.</t>
  </si>
  <si>
    <t>Valenzuela Bulacan</t>
  </si>
  <si>
    <t>Cost-efective solidification process for the treatment of hazardous wastes from leather tanning industry
Economic viability and environmental impact assessment of the technology
Echo seminar to target beneficiaries</t>
  </si>
  <si>
    <t>C.C. Gacho</t>
  </si>
  <si>
    <t>C. Borromeo
J. Capule</t>
  </si>
  <si>
    <t>Valenzuela Leather Company</t>
  </si>
  <si>
    <t>RDR-EBD-2010-08</t>
  </si>
  <si>
    <t>Production of Leather Boards from the Chromium-Containing Solid Waste of the Leather Tanning Industry</t>
  </si>
  <si>
    <t>1.  Aims to address the environmental impacts bought about by the chromium-containing solid waste generated by the leather tanning industry                                                  
2.  Determine the characteristics of the solid waste generated by</t>
  </si>
  <si>
    <t>The project aims to develop the formulation for the production of quality leather boards from the chromium-containing solid waste generated by the leather tanning industry</t>
  </si>
  <si>
    <t>Small and medium scale leather tanneries
Community living within vicinity of Leather Tanning Facilities</t>
  </si>
  <si>
    <t>1.  Cost effective solidification process for the treatment of hazardous wastes from leather tanning industry</t>
  </si>
  <si>
    <t xml:space="preserve"> L. Egay 
M. Margarito
R. Retamar
D. Vergara
</t>
  </si>
  <si>
    <t>RDR-EBD-2010-09</t>
  </si>
  <si>
    <t>Development of  Photocatalytic Reactor for Treating Synthetic Organic Dyes in Water</t>
  </si>
  <si>
    <t>1.  Evaluate the efficiencey of the protocatalytic process to treat synthetic organic dyes in wastewater under laboratory-scale solar irradiation with the aim of developing a small-scale solar photocatalytic reactor for treating toxic and recalcitrant org</t>
  </si>
  <si>
    <t>The project aims to evaluate the efficiency of the photocatalytic process to treat synthetic organic dyes in wastewater under lab-scale solar irradiation.  A design of a bench-scale reactor will also be done.</t>
  </si>
  <si>
    <t>Handicraft industries</t>
  </si>
  <si>
    <t xml:space="preserve">A laboratory-scale solar photocatalytic reactor using immobilized titanium dioxide photocatalyst developed for the treatment organic dyes and similar compounds wastewater.
Designof a bench-scale solar photocatalytic reactor
</t>
  </si>
  <si>
    <t>G.M. Echavia</t>
  </si>
  <si>
    <t>R. Damian
A. Marquez
R. Adan
V. Mabuti</t>
  </si>
  <si>
    <t>RDR-EBD-2010-10</t>
  </si>
  <si>
    <t>Microalgae for Wastewater Treatment and Biomass Production</t>
  </si>
  <si>
    <t xml:space="preserve">1.  To examine the potential of wastewater as growth medium for microalgae cultivation production                                           
2.  To isolate and screen indigenous strains of microalgae taht can remove nutrients from wastewater samples      </t>
  </si>
  <si>
    <t>The project aims to design an outdoor microalgal culture facility for wastewater treatment and biomass production.   The growth of selected microalgae in wastewater samples and their ability to remove nutrients such as phosphorus and nitrogen</t>
  </si>
  <si>
    <t>For the Alternative microalgae wastewater treatment technology
Livestock producers (piggery), food/industrial companies, other industries that are producing wastewater
Companies interested in alternative biofuel production
Fish producers (microalgae as fish food)
Farmers (microalgae biomass as fertilizer)
Pharmaceutical companies (extraction of important chemicals from microalgae)</t>
  </si>
  <si>
    <t>1.  A lab-scale solar photocatalytic reactor using immobilized titanium dioxide photocatalyst developed for the treatment of organic dyes and similar compounds in wastewater                          
2.  Design of a bench-scale solar photocatalytic reacto</t>
  </si>
  <si>
    <t xml:space="preserve"> Biotechnology R&amp;D</t>
  </si>
  <si>
    <t>M.L. Tansengco</t>
  </si>
  <si>
    <t>R. Cabacang (Consultant)
M. Tansengco (PL) 
C. Borromeo    
J. Tejano
R. Beraye</t>
  </si>
  <si>
    <t>RDR-EBD-2010-01</t>
  </si>
  <si>
    <t xml:space="preserve">Improvement of Existing DOST-assisted Biogas Digester  </t>
  </si>
  <si>
    <t>Reduction of the organic pollutants in the wastewater of piggery industry
Assist the piggeries in reducing treating the wastes and comply with DENR's effluent standards
Contribute to effective management of water resources thereby protect our rivers and lakes (wter resources)</t>
  </si>
  <si>
    <t>Existing and forthcoming DOST-assisted biogas digester facilities</t>
  </si>
  <si>
    <t>Improved DOST biogas Technology
Cleaner biogas technology system</t>
  </si>
  <si>
    <t>biotechnology</t>
  </si>
  <si>
    <t>M. Margarito
A. Marquez
R. Adan
M. Malabanan</t>
  </si>
  <si>
    <t>RDR-MGD-2009-06</t>
  </si>
  <si>
    <t>Microbial Decolorization of Natural Dyes in Textile and Fiber Production Effluents</t>
  </si>
  <si>
    <t>1.  To isolate local microbial strains that can decolorize natural dye from textile effluents.
2.  To design an optimum culture condition for isolates showing decolorizing capability.
3.  To detect biodegradation products of the best 3 isolates.
4.  To de</t>
  </si>
  <si>
    <t>The project will develop a solid product formulation using agricultural waste as carrier material.</t>
  </si>
  <si>
    <t>Biotechnology R&amp;D</t>
  </si>
  <si>
    <t>RDR-EnD-2009-06</t>
  </si>
  <si>
    <t>Anaerobic Treatment of Industrial Wastewater using a Pilot Scale AFBBR</t>
  </si>
  <si>
    <t xml:space="preserve">1.  To test the performance of the pilot-scale AFBBR in the  treatment of wastewater from the coconut processing,  leather tanning and milk industry.  
2.  To determine the optimum operating conditions for the </t>
  </si>
  <si>
    <t>The project will study the performance efficiency of the pilot-scale Anaerobic Filter Bed Baffled Reactor (AFBBR) in reducing the biodegradable organic pollutants, specifically the Chemical Oxygen Demand (COD), Biological Oxygen Demand (BOD), in wastewate</t>
  </si>
  <si>
    <t>Leather, coconut, milk industries</t>
  </si>
  <si>
    <t xml:space="preserve"> tested the performance of the pilot-scale AFBBR in the  treatment of wastewater from the coconut processing,  leather tanning and milk industry.  
2.  To determine the optimum operating conditions for the </t>
  </si>
  <si>
    <t xml:space="preserve">C. Silverio
B. Villanueva
C. Gacho
D. Herrera
MJ. Capule
</t>
  </si>
  <si>
    <t>RDR-EnD-2009-05</t>
  </si>
  <si>
    <t xml:space="preserve">Development of Biosorbent Materials for the Adsorption of Heavy Metal from Metal BearingEffluent   </t>
  </si>
  <si>
    <t xml:space="preserve">1.  To determine the optimum parameters in the passive uptake of  metal ions by the dried algal biomass.  
2.  To know the efficiency of the dried algal biomass in the  removal of metal ions.  </t>
  </si>
  <si>
    <t>In the study, the microalgae will be dried and then be treated with mild acid solution to further expose the surface functional groups of the cell wall that will effect a higher adsorption capacity of the organism. Several column reactors will be installe</t>
  </si>
  <si>
    <t>Metal finishing industry
Electroplating plant
Leather tannery</t>
  </si>
  <si>
    <t>Designed and Fabrication  completed
Treated effluent met the DENR standard
Set-up of the laboratory scale reactor</t>
  </si>
  <si>
    <t>C. Silverio
D. Herrera
R. Adan
graduate students</t>
  </si>
  <si>
    <t>Cleaner Production Trainers' Training for DOST Regional Offices</t>
  </si>
  <si>
    <t>The project aims to build the capability of DOST regional staff in extending CP technical assistance through training and CP assessments.</t>
  </si>
  <si>
    <t>To build the capability of DOST regional staff in extending CP technical assistance through training and CP assessments.</t>
  </si>
  <si>
    <t>SMEs</t>
  </si>
  <si>
    <t>Conducted CP Trainers' training
Conducted of CP assement trainings in the Regions</t>
  </si>
  <si>
    <t>PJ. Ferrer</t>
  </si>
  <si>
    <t>HRDP</t>
  </si>
  <si>
    <t>Building of Regional Capabilities on Cleaner Production</t>
  </si>
  <si>
    <t>To imprve the competitiveness of MSMEs by building up the capabilities of DOST Regional Offices on CP, energy effeciency and environmental management systems.</t>
  </si>
  <si>
    <t>SMEs
Metals and allied industries
Cconut-based manufacturing
Food Processing
Textile
Horticulture and high value crops
GHD and furniture
Marine and Aquatic resources</t>
  </si>
  <si>
    <t>10 SMEs in Cleaner Production Assessment
CP Assessment Training conducted for the 5 DOST regional offices</t>
  </si>
  <si>
    <t>Cleaner Production</t>
  </si>
  <si>
    <t>CJ. Calonge</t>
  </si>
  <si>
    <t>SET-UP</t>
  </si>
  <si>
    <t>Production and Storage Studies of High Quality Methane Gas in a Biogas Digester for Electricity Generation using Pilot Scale Multi-Layered Scrubber</t>
  </si>
  <si>
    <t xml:space="preserve">  To design, fabricate and operate a pilot-scale multi-layered  scrubber in the removal of biogas impurities and generate methane-enriched biogas (95%-98% CH4) from the anaerobic digester  system.</t>
  </si>
  <si>
    <t>A multi-layered scrubber for biogas is a compartmentalized vertical column reactor that will be used in the removal of unwanted gases in biogas thus producing high quality methane gas (biomethane).  The reactor is divided into compartments by a layer of c</t>
  </si>
  <si>
    <t xml:space="preserve"> consumers and business establishments</t>
  </si>
  <si>
    <t>Designed, fabricated and operated a pilot-scale multi-layered scrubber in the removal of biogas im</t>
  </si>
  <si>
    <t>Establishment of the DOST Cpd. as CO2 Sink for Global Warming Mitigation in the Area of Taguig City and Paranaque City in Metro Manila</t>
  </si>
  <si>
    <t>To estimate the carbon storage capacity and sequestration  potential of the tree species at the 24 hectare area of the DOST compound.</t>
  </si>
  <si>
    <t>The research will demonstrate the use of the 24 hectare area of the DOST compound as a natural carbon dioxide sink for carbon offsetting.</t>
  </si>
  <si>
    <t>Characterized vegetative cover.
Data on the carbon storage capacity of carbon stocks.
Total C. sink requirements .
Carbon seeustration rates.</t>
  </si>
  <si>
    <t>ENVIRONMENT</t>
  </si>
  <si>
    <t>C. Silverio</t>
  </si>
  <si>
    <t>V. Pasagui
G. Echavia
MJ. Capule
A. Marquez</t>
  </si>
  <si>
    <t>Establishment of a Commercial Scale Model Anaerobic Filter Bed Baffled Reactor (AFBBR)</t>
  </si>
  <si>
    <t>General Objective:     To establish a commercial scale anaerobic filter bed baffled  reactor (AFBBR) in a food processing company that will cater to ì the treatment of their wastewater.  
Specific Objective</t>
  </si>
  <si>
    <t>The project involves wastewater characterization, plant ì
assessment, design of a full-scale AFBR for the treatment of the wastewater generated by a food processing company.  Supervision/guidance in the construction of a wastewater treatment facility, lea</t>
  </si>
  <si>
    <t>Food Processing company</t>
  </si>
  <si>
    <t>Constructed the AFBBR and gas holder</t>
  </si>
  <si>
    <t>C. Silverio
O. Trinidad
B. Villanueva
D. Herrera
E. Ongo
MJ. Capule</t>
  </si>
  <si>
    <t>RDR-MGD-2008-02</t>
  </si>
  <si>
    <t>Bench-Scale Production of Marine Microalgae for Biofuel Feedstock</t>
  </si>
  <si>
    <t>To determine optimum conditions for growth of selected microalgae.
To set-up bench scale production facility.
To determine initial biomass production 100L glass aquarium.</t>
  </si>
  <si>
    <t>Screening of marine microalgae with high biomass was conducted previously including existing cultures from SEAFDEC, Iloilo and BFAR-Dagupan.  From a total of 35 marine microalgae screened, 5 species were selected for species were selected for further char</t>
  </si>
  <si>
    <t>Conducted scale-up experiments for trial 1 of bench scale production 100L glass tank.  Determined growth kinetics and monitored culture parameters.</t>
  </si>
  <si>
    <t>R. Cabacang
J. Tejano
A. de Asis
J. Beraye</t>
  </si>
  <si>
    <t>RDR-MGD-2008-04</t>
  </si>
  <si>
    <t>Application Testing of Ferric-Reducing Bacteria in Wastewater</t>
  </si>
  <si>
    <t>1.  To determine best combination in simulated water.
2.  To test selected microorganisms in wastewater.</t>
  </si>
  <si>
    <t>Selected microorganisms will be tested for synergism and antagonism.
Best combination will be determined using culture media with ferric and the best combination will be tried in wastewater from Muntinlupa and FTI complex.  Combination with 25% ferric re</t>
  </si>
  <si>
    <t>Hazardous waste treaters</t>
  </si>
  <si>
    <t>Determined best combination in simulated water.
2.  To test selected microorganisms in wastewater.</t>
  </si>
  <si>
    <t>U. Bigol</t>
  </si>
  <si>
    <t>M. Bigol
F. Cubol
N. Unciano
E. Montiague</t>
  </si>
  <si>
    <t>RDR-MGD-2008-05</t>
  </si>
  <si>
    <t>Field Testing Facility for Microbial Removal of Chromium Compounds of Tannery Wastes</t>
  </si>
  <si>
    <t>To develop a viable solution to the high chromium contamination problem in tannery waste effluents via a microbial process.  Heavy metal in wastewater efluents can poison ground and drinking water, cause depletionof aquatic life, contaminate the food chain and deteriorate the marine ecosystem.
The project hopes to develop a microbial treatment system technology that can be the basis to modify the existing design of tannery waste treatment plant.</t>
  </si>
  <si>
    <t>A test treatment facility will be put up on a leather facility plant with a capacity of 5 cu.m. to test/evaluate the performance of the ITDI technology</t>
  </si>
  <si>
    <t>Leather tanning industry of the Philippines</t>
  </si>
  <si>
    <t>Actual testing of pilot plant scale technology for microbial removal of chromium compounds from tannery wastes.</t>
  </si>
  <si>
    <t xml:space="preserve">R. Cabacang
J. Tejano
E. Panerio
E. Montiague
M. Tansengco
 </t>
  </si>
  <si>
    <t>RDR-EnD-2008-2</t>
  </si>
  <si>
    <t>Development of Anaerobic Filter Bed Baffled Reactor for the Treatment of Food Processing Waste-Water and Its Application to Reduce Greehouse Gas Emission</t>
  </si>
  <si>
    <t>This study will be carried-out to develop a cost-effective  wastewater treatment system which can be adopted by the food  processing industries, and also examine its potential as a green  house gas emission reduction activity under the Kyo</t>
  </si>
  <si>
    <t>The project involves the development of a cost-effective wastewater treatment technology on a laboratory scale basis.  The design will integrate positive features of the Anaerobic Filter Bed and Anaerobic Baffled Reactor and come up with a hybridized reac</t>
  </si>
  <si>
    <t>Industrial Wastewater/Effluent generators</t>
  </si>
  <si>
    <t>The AFBR technology together with other auxilliary equipment reduced greenhouse gas emissions to as much as 6555.9 tonenes of CO2e when compared to the anaerobic treatmentprocessof Anerobic lagoon.
Profitability study revealed an annual percent ROI of 26.2 and pay-out period of 2.5 years for a medium-scale food processing company adopting the technology.</t>
  </si>
  <si>
    <t>D. Herrera
R. Catha
R. Adan
E. Najera</t>
  </si>
  <si>
    <t>RDR-EnD-04</t>
  </si>
  <si>
    <t>Reduction of BOD and COD of Industrial Wastewater Using Coal Fly Ash(GIA project)</t>
  </si>
  <si>
    <t>This project is aimed at the development of a UV/TIO2  photocatalytic reactor for the treatment of textile dye in  wastewaster.  The project has the following specific objectives:  
1.  Construction of laborator</t>
  </si>
  <si>
    <t>The research will utilize T102 coated on silica gel packed in glass columns offers more advantage as it eliminates the need to filter out TiO2 from final efflucnet prior to disposal, and hence is less labor and energy intensive.  The study also utilizes U</t>
  </si>
  <si>
    <t>Data on the physico-chemical properties of coal fly ash
Data on the results of adsoprtion experiments</t>
  </si>
  <si>
    <t>V. Pasagui
GR. Echavia
MJ. Capule
A. Marquez</t>
  </si>
  <si>
    <t>PCIERD-GIA</t>
  </si>
  <si>
    <t>RDR-EnD-2008-01</t>
  </si>
  <si>
    <t>Development of Photocatalytic Reactor for the Treatment of Textile Dye in Wastewater</t>
  </si>
  <si>
    <t>Through the project, a low cost advanced technology for treatment of organic dyes in wastewater using the Ti02/UV process will be developed.</t>
  </si>
  <si>
    <t>Textile Industries
Handicraft Industries
Pharmaceuticals</t>
  </si>
  <si>
    <t>Treatment of basic dye wastewater.
 Performed small-scale dyeing process</t>
  </si>
  <si>
    <t>Waste and Water management/Treatment</t>
  </si>
  <si>
    <t>G. Echavia</t>
  </si>
  <si>
    <t>C. Silverio
V. Pasagui
MJ. Capule
H. Brillante
A. Marquez
R. Adan
R. Catha
V. Mabuti
E. Najera
R. Damian
J. Jane</t>
  </si>
  <si>
    <t>RDA-EnD-2008-03</t>
  </si>
  <si>
    <t>Utilization of Coal Fly Ash for Industrial Wastewater Treatment
Sub-proj. 1.  Reduction of BOD and COD of Industrial Wastewater UsingCoal Fly Ash and
2.  Synthesis ofZeolites from Coal FlyAsh as Metal Absorbents</t>
  </si>
  <si>
    <t xml:space="preserve">The project aims to utilize coal fly ash, a by-product of  coal-fired power plants, as absorption material for the treatment  of industrial wastewater.  Specifically, it seeks to: 
a)  assess  the capability of </t>
  </si>
  <si>
    <t>The project consists of two sub-projects:
1.  reduction of BOD and COD of industrial wastewater using coal fly ash (CFA) and synthesis of zeolites from CFA as metal adsorbents, both of which are aimed at the development of low cost technology for the treatment of organic and inorganic pollutants in wastewater.</t>
  </si>
  <si>
    <t xml:space="preserve">Assessed capability of coal fly ash to reduce BOD and COD in aqueos solutions..
Determined the  effects of different pH levels of the mixture of wastewater and coal fly ash in the removal rate of organic pollutants.
Prepared design of a bench-scale treatment system </t>
  </si>
  <si>
    <t>M. Pasagui
G.R. Echavia
MJ. Capule
A. Marquez
H. Brillante
R. Adan
L. Catha
V. Mabuti
E. Najera</t>
  </si>
  <si>
    <t>Assisted</t>
  </si>
  <si>
    <t>Development of Bench-Scale Horizontal Screw-type Biogas Digester</t>
  </si>
  <si>
    <t>The horizontal screw type biogas digester is a new type of digester wherein continuous mixing is done.  Digested sludge comes out of the outlet pipe gradually.</t>
  </si>
  <si>
    <t>The technology will be adopted by the swine industry and the LGUs in the management of their biodegradable solid wastes.  The by-product produced from the system will serve as source of biofuel and liquid fertilizer.</t>
  </si>
  <si>
    <t>Swine industry
LGU</t>
  </si>
  <si>
    <t>Completed fabrication of a bench-scale horizontal screw type digester.  Reactor was leak tested and trial run was made.  Troal volume: 60 liters, Effective Volume: 55 liters, Speed of Rotation (Paddles): 14.5 rpm.  Start up operation was made by introducing 40 liters of sludge from the ITDI.  18 cu.m. biogas digester, 1 kilogram of manure and 3 liters water every week.  Gas production: Average of 8 liters/week.  Average pH of effluent: 7.2.  Collected manure from the Animal House for loading in the horizontal screw type biogas digester.  Loading the biogas digester with 2 kg. animal manure and 2 kg. water.  Monitoring of pH of the effluent= 7.5.  Average gas produced = 15 liters/week.</t>
  </si>
  <si>
    <t>Alternative Energy/biogas</t>
  </si>
  <si>
    <t>O. Trinidad
S. Oredina
D. Herrera
A. Marquez
MJ. Capule</t>
  </si>
  <si>
    <t>Purification of Methane from Biogas Digester and Conversion for Electricity Generation</t>
  </si>
  <si>
    <t xml:space="preserve">  To design, fabricate and operate a pilot-scale multi-layered ì scrubber in the removal of biogas impurities and generate methane-enriched biogas (95%-98% CH4) from the anaerobic digester ì system.</t>
  </si>
  <si>
    <t>Small and medium-scale food processing industries with wastewater (biological) treatment facility, local government units (LGUs)/ communities, subdivisions, industrial zones, commercial establishments and others implementing Solid Waste Management (BIOGAS system)</t>
  </si>
  <si>
    <t>Alkali Hydrothermal Synthesis of Zeolites from Coal Fly Ash</t>
  </si>
  <si>
    <t>To optimize the various parameters used in the synthesis of  zeolites from coal fly ash and to investigate the capacity of  synthesized zeolites to remove toxic metals from wastewater.</t>
  </si>
  <si>
    <t>Coal fly ash will be converted  to zeolites by optimized alkali hydrothermal activation and their ability to absorb toxic metals from aqueous solutions will be investigated by their cation exchange capacities.</t>
  </si>
  <si>
    <t>The fly ash was converted to zeolites by alkali hydrothermal activation of 1:6 ratio of CFA and sodium hydroxide for 30 hour fusion period at 150°C.  The surface morphology, elemental and mineral composition of the zeolitic material was identified.  The results of cation exchange capacity of 300 nno/100 g.</t>
  </si>
  <si>
    <t>M. Pasagui</t>
  </si>
  <si>
    <t>GR. Echavia
MJ. Capule
A. Marquez
J. Celorico
B. Visaya
R. Damian</t>
  </si>
  <si>
    <t>Barangay Micro Business Enterprises with DOST-NCR</t>
  </si>
  <si>
    <t>The project aims to assist MSMEs in NCR to improve their  productivity and global competitiveness and comply with  environmental standards through the adoption of CP practices and  technologies.</t>
  </si>
  <si>
    <t>Although micro, small amd medium enterprises contribute significantly to economic growth, through income generation and jobs creation, they also have adverse impacts to the environment.  Among the reasons cited for this negative attribute are the followin</t>
  </si>
  <si>
    <t>Micro, small and medium scale enterprises in NCR; Metals and allied industries; Coconut-based manufacturing; Food processing; Textile; GHD and furniture</t>
  </si>
  <si>
    <t xml:space="preserve">Conducted a CP Assessment Training
Assist 20 MSMEs in Cleaner Production Assessment
20% reduction in pollution load from participating MSMEs
25% increase in cost savings attributed to CP
10% increase in sales or productivity
Increase </t>
  </si>
  <si>
    <t>Commercialization of Bioreactor and Microbial Inoculant for Specialized Solid Wastes (DOST)</t>
  </si>
  <si>
    <t>- To help LGUs, communities and barangays manage their ì biodegradable solid waste disposal and at the same time utilize ì the compost as fertilizer/soil conditioner for their farms ì thereby lessening their inputs using expensive inorganic ì fertilizer.</t>
  </si>
  <si>
    <t>- Preparation of updated economics data for different capacities of the bioreactor.
-  Assessment of needs of localities via the SET-UP projects.
-  Conduct seminars for regions that have not adopted the technology yet as well as the numerous requests r</t>
  </si>
  <si>
    <t xml:space="preserve">10 adoptors </t>
  </si>
  <si>
    <t>Engr. Romeo M. Cabacang</t>
  </si>
  <si>
    <t>A. Lozano 
M. Bigol
M. Tansengco 
G. Gelua
J. Tejano 
E. de Silva
M. Prudencio
E. de Chavez
A. Tria (support)
J. Beraye (support)</t>
  </si>
  <si>
    <t>Demonstration of the Guidelines on the Assessment of Environmental Impacts of ITDI R&amp;D Projects and Technologies</t>
  </si>
  <si>
    <t>1.  To enhance awareness on the role of environmental impact assessment of project proposals.
2.  To provide guidance to the project leaders on environmental impact assessment of processes, products or technologies.</t>
  </si>
  <si>
    <t>The project inteds to assist the project leaders In the adoption of the technical guidelines on environmental assessment of the technologies.</t>
  </si>
  <si>
    <t>Reduction (Average)
72 Hrs.   1,330-6,640 mg/L    83-690 mg/L    86.2%
60 Hrs.   1,570-4,200         95-204         92.0
Completed the design of the Pilot Scale AFBR.
Prepared the list of materials needed for the fabrication of the ì
AFBR and estimated</t>
  </si>
  <si>
    <t>V. Pasagui</t>
  </si>
  <si>
    <t>Development of Environmental Management Plans for Meat Establishments</t>
  </si>
  <si>
    <t>The Project intends to provide technical support to MEs in ì addressing significant environmental impacts through the ì provision of assistance on environmental management systems with ì specific attention to the development of EMPs based on the ì concept</t>
  </si>
  <si>
    <t>The project shall assess current manufacturing and waste ì
management practices of MEs and employ cause diagnosis of problem ì
areas.  The EMP will cover strategies/technologies to address ì
problems on productivity and waste generation and other ì
identi</t>
  </si>
  <si>
    <t>Meat Industries</t>
  </si>
  <si>
    <t>Guidebook on Environmental Management for Meat Establishments</t>
  </si>
  <si>
    <t>R. L. Esguerra</t>
  </si>
  <si>
    <t xml:space="preserve"> B.DJ.Tio
L.M.Egay
C.JM.Calongue
A.A.Celicious
C.A.Lu
M.T.Margarito
D.C.Vergara
R.L.Retamar
R.R.Parreno,Jr.
E.R.G.Ibarra</t>
  </si>
  <si>
    <t>National Meat Inspection Service</t>
  </si>
  <si>
    <t>Ethanol Production from Sweet Potato</t>
  </si>
  <si>
    <t>To establish and develop optimum operating conditions for the ì hydrolysis of sweet potato and its fermentation into ethanol</t>
  </si>
  <si>
    <t>The project aims to study sweet potato as an alternative ì
feedstock to molasses in ethanol production.  The study will ì
involve the hydrolysis of sweet potato and its subsequent ì
fermentation into ethanol.  Enzymatic hydrolysis using commercial ì
enzym</t>
  </si>
  <si>
    <t>New and existing ethanol distilleries</t>
  </si>
  <si>
    <t>A bench scale process of sweet potato hydrolysis and ethanol ì
production technology</t>
  </si>
  <si>
    <t>Engr. S. Bernardo</t>
  </si>
  <si>
    <t>R. Cabacang</t>
  </si>
  <si>
    <t xml:space="preserve"> E. Conoza 
 F. Coronado 
 A. de Asis 
M. Malabanan (support)</t>
  </si>
  <si>
    <t>Genetic Improvement of Philippine Edible Mushroom Thru Biotechnological Technique</t>
  </si>
  <si>
    <t>1.  To establish a system of collection that will be ì characterized in terms of ecology and selected biochemical ì characteristics 2.  To determine the molecular karyotypes of the strains using ì Random Amplified Polymorphic DNA (RAPD) and isozyme profi</t>
  </si>
  <si>
    <t xml:space="preserve">   Breeding is theoretically possble for all cultivated mushroom ì
with an established sexual process.  They could be cultured, ì
fruited and produce viable spores.  Their life cycles are mostly ì
haploid and the vegetative phase may be kept and propaated</t>
  </si>
  <si>
    <t>Mushroom industry</t>
  </si>
  <si>
    <t>Y1:  DNA Profile of Genetically Improved Mushroom Species
Y2:  Data Base of Improved Edible Mushroom Species Established</t>
  </si>
  <si>
    <t>Dr. Claro Santiago</t>
  </si>
  <si>
    <t xml:space="preserve">  A. Lozano
   C. Borromeo
   M. Malabanan (support)</t>
  </si>
  <si>
    <t>Green Framework of Innovative Strategy (GFIS) on Sustainable consumption and Productivity (ICETT Assisted)</t>
  </si>
  <si>
    <t>The project aims to achieve the following objectives during the ì first year:  .  Develop a selection criteria for determining beneficiary ì town/village. .  Determine environmental issues, problems and programs in the ì three (3) identified regions (N</t>
  </si>
  <si>
    <t>The Eco-Town concept will be adopted in this project.  The preparation of groudwork that promotes the development of the environmental industry by taking advantage of the economic, social, geographical and historical characteristics of each region, provin</t>
  </si>
  <si>
    <t>Town/village in Regions IV, V, and NCR</t>
  </si>
  <si>
    <t>NCR, Reg. IV and Reg. V</t>
  </si>
  <si>
    <t>Established network among stakeholders, ITDI and ICETT</t>
  </si>
  <si>
    <t>G.Heradura
L.M.Egay
B. Tio</t>
  </si>
  <si>
    <t>ICETT Assisted</t>
  </si>
  <si>
    <t>Microbial Degradation of Waste Effluent Generated from Coconut Methyl Ester (CME) Production Plant</t>
  </si>
  <si>
    <t>This study generally aims to develop an enriched-culture  specifically designed to degrade waste effluent from CME  production plant.</t>
  </si>
  <si>
    <t>Coconut methyl ester (CME is one of the energy sources that can be produced to increse the energy sel-sufficiency of the country in an environment- friendly manner.  The use of this biofuel is being pushed in the current Philippine Energy Plan as it is an</t>
  </si>
  <si>
    <t>Coconut industry</t>
  </si>
  <si>
    <t>Biological treatment of CME production wastewater</t>
  </si>
  <si>
    <t>Dr. Natividad S. Mendoza</t>
  </si>
  <si>
    <t xml:space="preserve">F. Coronado   </t>
  </si>
  <si>
    <t>Microbial Screening Biodesulfurization of Petroleum Fuels</t>
  </si>
  <si>
    <t>To diminish sulfur content of petroleum fuels</t>
  </si>
  <si>
    <t>The project is an emerging global R&amp;D on biodesulfurization of petroleum fuel.  It will provide a cheaper biological alternative to chemical method of desulfurization. The research completed the
 designed experiments for isolation and culture of microorga</t>
  </si>
  <si>
    <t>Industries</t>
  </si>
  <si>
    <t>Purified petroleum fuel</t>
  </si>
  <si>
    <t>Noel Unciano</t>
  </si>
  <si>
    <t>Pilot Plant Scale Microbial Removal of Chromium Compounds from Tannery Wastes</t>
  </si>
  <si>
    <t>1.  To scale up a bench scale microbial treatment technology into ì a continous pilot scale process 2.  Design, fabricate and operate a continujous bioreactor for ì microbial removal of chromium from tannery wastes</t>
  </si>
  <si>
    <t>The project aims to scale up 10 L bench scale batch process into a continuous 100 L pilot scale results for the microbial removal of chromium compounds from tannery wastes.  A pilot plant bioreactor will be designed and fabricated for this purpose.</t>
  </si>
  <si>
    <t>Tanneries</t>
  </si>
  <si>
    <t>Pilot plant scale technology for the microbial removal of chromium compounds from tannery wastes</t>
  </si>
  <si>
    <t xml:space="preserve"> R. Cabacang (Consultant) 
B. Almonte 
J. Beraye (support)</t>
  </si>
  <si>
    <t>Production and Storage Studies of High Quality Methane Gas in a Biogas Digester for Electricity Generation</t>
  </si>
  <si>
    <t>To improve the quality of biogas as an alternate fuel for domestic application.</t>
  </si>
  <si>
    <t>The quality of the biogas will be improved through the use of gas scrubbers for the transport system and electricity generation.</t>
  </si>
  <si>
    <t>Small and medium-scale food processing industries with wastewater (biological) treatment facility, local government units (LGUs)/communities, subdivisions, industrial zones, commercial establishments and others implementing solid waste mangement (BIOGAS system)</t>
  </si>
  <si>
    <t>E. Ongo</t>
  </si>
  <si>
    <t>Production of Oil-Degrading Microbial Inoculant</t>
  </si>
  <si>
    <t>To develop a technology for the production of oil-degrading ì inoculant.</t>
  </si>
  <si>
    <t>Lipase-producing stock cultures will be re-screened and ì
additional microorganisms will be isolated from potential ì
sources.  Parameters for optimum production of the enzyme lipase ì
by promising cultures will be undertaken first in lab scale and ì
then</t>
  </si>
  <si>
    <t>Bioreactor Adoptors</t>
  </si>
  <si>
    <t>Yr1:  Produced oil-degrading isolates.
Yr2:  Tested oil degrading isolates to oil-contaminated waste ì
effluents</t>
  </si>
  <si>
    <t>Araceli Lozano</t>
  </si>
  <si>
    <t>C. Borromeo</t>
  </si>
  <si>
    <t>Screening of Microorganisms for Ferric Reduction in Wastewater</t>
  </si>
  <si>
    <t>1.  To screen microorganisms for ferric reduction 2.  To quantify the reduction in liquid medium 3.  To try the microorganisms in industrial wastewater</t>
  </si>
  <si>
    <t>Twenty isolates from bioremediation studies will be screened for  
ferric reduction on solid and liquid medium by titration ì
procedure.  The best isolate will be tried on industrial waste.</t>
  </si>
  <si>
    <t>Best isolate/s that can reduce ferric on industrial wastewater</t>
  </si>
  <si>
    <t xml:space="preserve"> M. Bigol 
 C. Mamaril (support)</t>
  </si>
  <si>
    <t>Study on the Bioactive Potential of Extracted Bioactive Substances from Caesalpinia sappan Linn. (NRCP Assisted)</t>
  </si>
  <si>
    <t>1)  To determine the most effective solvent for extraction of ì bioactive compound.  2)  To provide spectroscopic and chromatographic data on the ì extracts  3)  To determine the antibiotic activities of the extracts</t>
  </si>
  <si>
    <t>The project aims to determine the most effective solvent for extraction of bioactive compounds from Caesalpinia sappan Linn.</t>
  </si>
  <si>
    <t>Hospitals</t>
  </si>
  <si>
    <t>1)  Adequete amount of extracts.
2)  Fractionated extracts
3)  Identified active fractions</t>
  </si>
  <si>
    <t>Dr. Claro M. Santiago</t>
  </si>
  <si>
    <t>A. Lozano
C. Borromeo</t>
  </si>
  <si>
    <t>Treatment of Biodegradable Municipal Solid Waste By Virtual Solid State Biomethanation Process Phase 1:  Laboratory Scale Treatment Using Simulated Wastes</t>
  </si>
  <si>
    <t>To develop a bench scale technology for virtual solid state biomethanation process using a simulated biodegradable municipal 
solid wastes.</t>
  </si>
  <si>
    <t xml:space="preserve">"The project aims to treat biodegradable municipal solid wastes anaerobically through a virtual solid state biomethanation  process.  The process does not require addition of dilution water to biodegradable wastes prior to the anaerobic process resulting </t>
  </si>
  <si>
    <t>Government and private industries</t>
  </si>
  <si>
    <t>Lab scale technology for the virtual solid state biomethanation ì
process for the treatment of biodegradable MSW</t>
  </si>
  <si>
    <t>R. Cabacang
M. Malabanan</t>
  </si>
  <si>
    <t>Installation of EMS in FSSI and Promotion of Environmental Management Technologies to its Members, Partners and Eco-Enterprise Clients</t>
  </si>
  <si>
    <t xml:space="preserve">To strengthen the partnership between FSI and DOST-ITDI, throught IPCT </t>
  </si>
  <si>
    <t>1.  Enhances the capability of FSSI in the appraisal and monitoring of the ecological and environmetnal performance of projects they handle.
2.  Creates environmental awareness to FSSI and to its members, partners and econo-enterprise clients
3.  Reduces the environmental impacts and improves the environmental performance of FSSI and its members, partners and eco-enterprise clients through the application of environmental, CP and EMS</t>
  </si>
  <si>
    <t>Foundation for a Sustainable Society, Inc.</t>
  </si>
  <si>
    <t>1.  Install EMS at FSSI including providing capacity building on ì
environmental management issues.
2.  Develop and implement the environmental management program ì
for FSSI members, partners and clients.
3.  Training and consultancy program to specific</t>
  </si>
  <si>
    <t xml:space="preserve"> B.DJ.Tio
L.M.Egay
C.J.M.Calongue
 A.A.Celicious
C.A. Lu</t>
  </si>
  <si>
    <t>FSSI</t>
  </si>
  <si>
    <t>Environmental Management System for Small and Medium Scale Virgin Coconut Oil Producers</t>
  </si>
  <si>
    <t>To protect the VCO industry and to sustain the market niche ì
established by the Philipppinrd in both the export and local ì
markets, the DOST has embarked on the Science and Technology ì
(S&amp;T) Program for VCO.  Among the objectives of the Program is to ì</t>
  </si>
  <si>
    <t>The project intends to provide technical support to VCO ì
manufacturers in addressing their significant environmental ì
impacts through the provision of assistance on environmental ì
management systems, cleaner prodction through reduction of wastes ì
at s</t>
  </si>
  <si>
    <t>Small and medium-scale VCO manufacturers</t>
  </si>
  <si>
    <t>1. Documentation of Processes Developed by Different Institutions
2.  Assessment of Actual Current Processes of Industry ì
Representatives
3.  Best Available Technologies (BAT) and Best Environmental ì
Practices (BEP) Guidelines for the VCO industry
4.  G</t>
  </si>
  <si>
    <t>R.L.Esguerra</t>
  </si>
  <si>
    <t>R.L.Esguerra;B.DJ Tio; L.M. Egay;C.J. Calonge; A.A. Celicious;C.A. Lu;M.T.Margarito;R.L.Retamar;R.P. Parreno, Jr., G.R.L.Salamat</t>
  </si>
  <si>
    <t>Teresa E.Santos, President, VCO Philippines, Inc.
ITC Complex, CITEM, Roxas Blvd. dor.Sen. Gil Puyat Ave., Pasay ì
City</t>
  </si>
  <si>
    <t>Application of Sediment Quality Guidelines to Tributaries of Pasig River</t>
  </si>
  <si>
    <t xml:space="preserve">The Asian Development Bank through the Sector Development Program ì
provided a financial assistance package of US$176 million to ì
clean up the highly pollyted river.  The program aims to bring ì
life back to the river and make it suitable for activities </t>
  </si>
  <si>
    <t xml:space="preserve">The project generally aims to explore the application of sediment ì
quality guidelines in assessing the extent of metal contamination ì
of the sediments along Pasig River and its major tributaries.
Specifically, the project aims to:
1.  Raise the level </t>
  </si>
  <si>
    <t>Universities
General public</t>
  </si>
  <si>
    <t>Scientific data as technical reference in designing and ì
implementing rehabilitation initiatives for Pasig River.</t>
  </si>
  <si>
    <t xml:space="preserve"> B.Tio
E. Egay
C.J.Calongue
A.A. Celicious
 C. Lu</t>
  </si>
  <si>
    <t>University Belt Consortium, ITDI</t>
  </si>
  <si>
    <t>Pasig River Rehabilitation Commission</t>
  </si>
  <si>
    <t>Biofuel Production from Microalgae</t>
  </si>
  <si>
    <t xml:space="preserve"> The focus of the study was to isolate and screen marine microalgal species that can be used as feedstock for biofuel production.  Specifically, the study aimed to 1) visit microalgae production facilities and gain first-hand experience on the culture and production of microalgae
2.  Collect existing marine microalgal sepcies
3.  Isolate local microalgal strains from various marine sources and 
4.  Screen potential microalgal species with high biomass yield.</t>
  </si>
  <si>
    <t>Recently, much research has been focused on identifying renewable energy resources (biomass species) to replace conventional fossil fuels.  Microalagae are microscopic, photosynthetic organisms that live in saline or freswater environments.  They have fas</t>
  </si>
  <si>
    <t>Industries
piggery  raisers</t>
  </si>
  <si>
    <t>Screened and characterized potential microalgal strains as ì
biomass feedstock for biofuel production.</t>
  </si>
  <si>
    <t>M. Tansengco
C. Gelua
J. Tejano
R. Beraye</t>
  </si>
  <si>
    <t>Establishment of Demonstration Facility for Biogas Technology</t>
  </si>
  <si>
    <t xml:space="preserve">This project aims to establish a demonstration facility composed ì of a conventional biogas digester which will be utilized for the ì treatment/ digestion of solid wastes to produce biogas to help  solve or alleviate the problems on solid waste </t>
  </si>
  <si>
    <t>The project involves the utilization of biodegradable wastes as substrate for the production of biogas by anaerobic digestion using a conventional type of biogas digester. The biogas generated will be used for cooking using a gas stove and as fuel for gen</t>
  </si>
  <si>
    <t xml:space="preserve">Household
</t>
  </si>
  <si>
    <t>Installed gas scrubber
Modified generator
Biogas production</t>
  </si>
  <si>
    <t>C. Silverio
B. Villanueva
D. Herrera
E. Ongo
J. Capule
A. Marquez</t>
  </si>
  <si>
    <t>Comercialization of 5 kl-10 Kl Anhydrous Alcohol Plant</t>
  </si>
  <si>
    <t>Preparation of commerciaization package:  1) engineering design ì of alcohol plant, 2) validation of Dr. Joson's alcohol ì fermentation technology, 3) pilot plant fabrication and ì validation of distillation system, 4) integration of other ITDI ì componen</t>
  </si>
  <si>
    <t>Preparation of commercialization package:  1)  engineering design ì
of alcohol plant, 2) validation of Dr. Joson's alcohol ì
fermentation technology, 3) pilot plant fabrication and ì
validation of distillation system, 4) integration of other ITDI ì
compon</t>
  </si>
  <si>
    <t>Alcohol industry</t>
  </si>
  <si>
    <t>Alternative low-cost low capacity alcohol technology to ì
countryside.
Low-cost fuel alcohol technology for the energy sector.</t>
  </si>
  <si>
    <t>Development of a Low-Cost Portable Type Biogas Digester (Floating Drum Biogas Digester)</t>
  </si>
  <si>
    <t>Main Objective:  To develop a prototype portable type biogas ì digester  Specific:  To design and fabricate a portable type biogas digester</t>
  </si>
  <si>
    <t xml:space="preserve">A low cost and easy to operate floating drum biogas digester will ì
be designed by the EnD of ITDI for small scale backyard piggery ì
and poultry raisers.  The project will also determine if the drum ì
size biogas digester can supply fuel requirements of </t>
  </si>
  <si>
    <t>Small Scale Backyar piggery and poultry raisers</t>
  </si>
  <si>
    <t>Portable type biogas reactor</t>
  </si>
  <si>
    <t>S. Oredina
B. Villanueva
D. Herrera
E. Ongo</t>
  </si>
  <si>
    <t>Environmental Impact Assessment (EIA) of ITDI Technologies</t>
  </si>
  <si>
    <t>To assist the project leaders in ensuring that appropriate ì planning/design practices will be utilized whenever sensitive ì environmental resources or values are likely to be affected.</t>
  </si>
  <si>
    <t>The proposed  EIA system will enable the researchers of ITDI to ì
incorporate the environmental  protection parameters in the ì
project preparation process.  The system will assist them in ì
strengthening  the project context  through the identification o</t>
  </si>
  <si>
    <t>Guideline on EIA for ITDI Technologies</t>
  </si>
  <si>
    <t>MJ. Capule
A. Marquez</t>
  </si>
  <si>
    <t>Capacity Building of Regional Capabilities on Cleaner Production and Energy Efficiency (CBRC) (ICETT Assisted)</t>
  </si>
  <si>
    <t>1.  Prepare training modules for Capacity Building of Regional ì Capabilities on Cleaner Production and Energy Efficiency 
2.  To conduct trainings and workshops on CP and EE for SMEs.</t>
  </si>
  <si>
    <t>SMEs on food processing in Regions 4,6 and NCR.</t>
  </si>
  <si>
    <t>Success stories on CP/EE implementation
Pool of regional CP assessors</t>
  </si>
  <si>
    <t>ICETT</t>
  </si>
  <si>
    <t>Cleaner Production (CP) Assessment of Companies Under the Small Enterprise Technology Upgrading Program (SPIN:06-543-17-07)</t>
  </si>
  <si>
    <t>Specific Objectives: a. To pilot test the benefits of CP Assessments; 
b. To identify projected benefits and possible lessons learned; 
 c.  To prepare preliminary benchmarking of industry sector performance anal</t>
  </si>
  <si>
    <t xml:space="preserve">ITDI will assist DOST-NCR in identifying ten (10) SET-UP beneficiaries from three (3) priority sectors namely:  Food, GHD and Metals and Engineering.  Cleaner Production Assessment will take into consideration both the economic and environmental concerns </t>
  </si>
  <si>
    <t>Metals and allied industries (e.g. electroplating, foundry, fabrication, electronics),  Coconut-based manufacturing, food processing, textile, GHD and furniture</t>
  </si>
  <si>
    <t>10 SET-UP beneficiaries from 3 priority sectors namely food, GHD ì
and Metals and Engineering.</t>
  </si>
  <si>
    <t xml:space="preserve"> C.J.Calongue
C.A.Lu
 A.A.Celicious
B.DJ.Tio</t>
  </si>
  <si>
    <t>DOST-assisted</t>
  </si>
  <si>
    <t>Development of an Anaerobic Filter Bed Baffled Reactor (AFBR) for Wastewater Treatment (DOST-GIA)</t>
  </si>
  <si>
    <t xml:space="preserve">Main:  Develop a bench-scale AFBR Model and evaluate its  functional performance in the treatment of wastewater from small  and medium food processing industries using different types of  packing materials  Specific: </t>
  </si>
  <si>
    <t>The project will design, fabricate and test run a bench-scale AFBR.  It will also determine the performance efficiency in the treatment of wastewater from food processing industries and other applicable industries utilizing different types of packing mate</t>
  </si>
  <si>
    <t>hazardous wastewater treaters
General public</t>
  </si>
  <si>
    <t xml:space="preserve">1.  Operation of the bench-scale AFBR
2.  Experimental run
3.  Fabrication of the pilot-scale AFBR
</t>
  </si>
  <si>
    <t>DOST-GIA</t>
  </si>
  <si>
    <t>Application of Phytase to feed</t>
  </si>
  <si>
    <t>1.  To coat substrate with cell free enzyme liquor
2.  To determine its toxicity (if any) on lower form of animals</t>
  </si>
  <si>
    <t>Purified phytase will be compared with the commercial phytases and will be tested on diferent fed meals richin phytate.</t>
  </si>
  <si>
    <t>Application testing of purified phytase produced by locally isolated microorganisms</t>
  </si>
  <si>
    <t>Other R&amp;D Programs</t>
  </si>
  <si>
    <t>Comparative Study on Removal of Toxic Metals from Synthetic Wastewater Using Natural, Modified and Synthetic Zeolites</t>
  </si>
  <si>
    <t>Developmental Objectives:  This project is in response to the need to develop an alternative ì cost effective method for treating wastewater containing toxic ì metals.  The result of this study will be useful to industries ì such as semi-conductor and e</t>
  </si>
  <si>
    <t>The project will investigate the capacity of zeolites derived from coal fly ash to remove toxic metals from wastewater.</t>
  </si>
  <si>
    <t>Protection of human health and environment</t>
  </si>
  <si>
    <t>Zeolitic Materials produced
Data on physico-chemical properties of zeolite</t>
  </si>
  <si>
    <t>V. Pasagui
J. Capule
G. Echavia
A. Marquez</t>
  </si>
  <si>
    <t>Development of a Bench-Scale Anaerobic Filter Bed Baffled Reactor (AFBR) for the Treatment of Wastewater from SMEs using Indigenous Packing Materials</t>
  </si>
  <si>
    <t>Main:  Develop a bench-scale AFBR Model and evaluate its ì functional performance in the treatment of wastewater from small ì and medium food processing industries using different types of ì packing materials  Specific: 1.  Conceptualize, design and fa</t>
  </si>
  <si>
    <t>The project will design, fabricate and test run a bench-scale ì
AFBR.  It will also determine the performance efficiency in the ì
treatment of wastewater from food processing industries and other ì
applicable industries utilizing different types of packin</t>
  </si>
  <si>
    <t>Small and medium food Processing industries</t>
  </si>
  <si>
    <t>Designed and fabricated a bench-scale AFBR model</t>
  </si>
  <si>
    <t>C.Silverio</t>
  </si>
  <si>
    <t>S. Oredina
B. Villanueva
D.  Herrera
E.  Ongo</t>
  </si>
  <si>
    <t>Second (2nd) National Inventory of Dioxins and Furans (Assisted Project)</t>
  </si>
  <si>
    <t>1.  To update the country based inventory of dioxins and furans ì that will provide basic understanding of where (problems occur ì (if existing); current known sources; releases to media (air, ì water and soil); and relative contribution of the sources.</t>
  </si>
  <si>
    <t>The Stockholm Convention has mandated member country parties to ì
evaluate current and estimated release from unintentional ì
production of Persistent Organic Pollutants (POPs) which are the ì
dioxins and furans. The ITDI compiled the dioxin and furan ì
e</t>
  </si>
  <si>
    <t>Government and private sectors</t>
  </si>
  <si>
    <t xml:space="preserve">Database system and computer based procedure for estimation of activity statistics necessary in the calculation of ref. year </t>
  </si>
  <si>
    <t>Environmental Management Bureau (EMB)</t>
  </si>
  <si>
    <t>Bench Scale Microbial Remediation of Industrial Acid Wastes</t>
  </si>
  <si>
    <t>General:  To mitigate environmental problems arising from ì industrial wastes.  This includes problems related to low pH ì levels and high concentration of organic and inorganic components Specific: 1.  Characterize industrial waste effluents.  identify</t>
  </si>
  <si>
    <t>The optimum growth conditions as well as the effectivity of these ì
microbial isolates in neutralizing the industrial acid waste will ì
be determined by using the column reactor.
The column reactor will be developed to determine the parameters ì
for trea</t>
  </si>
  <si>
    <t>Improvement of Current Processes and Operations in the Manufacture of Muscovado Sugar to Meet Specific Market Requirements (Assisted Project)</t>
  </si>
  <si>
    <t xml:space="preserve">The project generally aims to improve competitiveness of small   and medium sized muscovado sugar mills through process  improvements.  
Specifically, it aims to: </t>
  </si>
  <si>
    <t xml:space="preserve">The 2005-2010 Philippine Export Development Plan identified muscovado sugar as one of the priority export product for development and promotion.  This is brought about by the increase in demand of this product particularly in the European Union and Japan </t>
  </si>
  <si>
    <t>Muscovado sugar mills</t>
  </si>
  <si>
    <t>Comparative analysis of muscovado 
Established operating parameters</t>
  </si>
  <si>
    <t>N. Ambagan
A. Celicious
C. Yu</t>
  </si>
  <si>
    <t>DOST-PCIERD</t>
  </si>
  <si>
    <t>Utilization of Coco-methyl Ester (CME) as Diesel Fuel Substitute in Romblon:  Environmental and Marketing Aspects (Assisted Project)</t>
  </si>
  <si>
    <t>General:  1. To assess the environmental impact of CME production ì    and utilization. 2. To motivate target users of CME in adopting the technology.  Specific:  1.  To gather air quality baseline data. 2.  To conduct vehicle performance and emissi</t>
  </si>
  <si>
    <t>The CME plant established in Romblon shall demonstrate the ì
viability of CME with the end in view of replicating the ì
experience in other parts of the country where coconut abounds ì
and diesel is expensive.
The CME plant in Anahao, Odiongan, Romblon w</t>
  </si>
  <si>
    <t>LGU</t>
  </si>
  <si>
    <t>Romblon</t>
  </si>
  <si>
    <t>Waste treatment facility</t>
  </si>
  <si>
    <t>Design and Fabrication of a Portable Type Upflow Anaerobic Sludge Blanket (UASB) Reactor for the Treatment of Wastewater Generated by the Coconut Industry</t>
  </si>
  <si>
    <t>To develop a design for the fabrication of a portable type UASB ì
reactor for use in the treatment of wastewater from the coconut ì
processing industry.</t>
  </si>
  <si>
    <t>The project aims to develop the design of a portable UASB reactor ì
which will be utilized in the fabrication of such reactor.  The ì
UASB will be used to investigate the feasiblity of using it for ì
the treatment of coconut industry wastewater.</t>
  </si>
  <si>
    <t>Coconut Industry
General public</t>
  </si>
  <si>
    <t>A portable type 2 m3 UASB Reactor</t>
  </si>
  <si>
    <t>Removal of Toxic Metals from Wastewater Using Zeolites Derived from Coal Fly Ash</t>
  </si>
  <si>
    <t>1.  To convert coal fly ash to zeolites
2.  To determine adsorption  capacity of zeolitic product for ì
toxic metals including copper, chromium, lead, nickel and zinc as ì
a function of contact time, pH, zeolite mass and initial ì
concentration of toxic metals
3.  To carry out similar adsorption experiments using raw coal ì
fly ash and compare results with that coal fly ash-derived ì
zeolites
4.  To design, fabricate and operate heavy metal treatment system ì
for pilot testing of the technology
5.  Pilot test the heavy metal treatment system
6.  Regeneration and recovery of toxic metals for reuse
7.  Conduct a cost-benefit analysis of the developed technology</t>
  </si>
  <si>
    <t>The project will investigate the capacity of zeolites derived ì
from coal fly ash to remove toxic metals from wastewater.</t>
  </si>
  <si>
    <t>Regeneration and recovery of toxic metals for reuse
Cost-benefit analysis of the developed technology
Preparation of project report</t>
  </si>
  <si>
    <t>V.Pasagui
J.Capule
G.Echavia
A.Marquez
L.Salinas
H.Brillante
;E.Najera
S.Oredina
B.Villanueva
E.Ongo
R.Catha
R.Adan
V.Mabuti
L.Cuesta
B.Visaya
R.Guarin
R.Damian
J. Jane</t>
  </si>
  <si>
    <t>Pilot Production of Nata de Coco by Submerged Process(Integrated with Development of Commercial Nata Starter Production by Submerged Process)</t>
  </si>
  <si>
    <t>To develop a technology for the scale-up production of nata de ì coco for food and industrial applications.</t>
  </si>
  <si>
    <t>The project involves scale-up production of nata de coco in ì
stirred fermentor using coconut water and coconut milk as ì
substrate.</t>
  </si>
  <si>
    <t>nata de coco growers</t>
  </si>
  <si>
    <t>Compared different substrate formulations using previously ì
selected strains.
Studied the effect of the number of generations (inoculum ì
transfer) on nata formation.</t>
  </si>
  <si>
    <t>B. Mercado</t>
  </si>
  <si>
    <t>R. Cabacang (Consultant)
B. Mercado (PL)
R. Flores
E. Aguilloso
A. Alvarado</t>
  </si>
  <si>
    <t>Environmental Technology Assessment of ITDI Enterprise Modules</t>
  </si>
  <si>
    <t>To assess the environmental friendliness of ITDI Ems and determine compliance of existing techno-transfer projects to environmental legislation.</t>
  </si>
  <si>
    <t>The project involves the conduct of environmental assessment of ITDI enterprise modules.  It will assess whether the technologies introduced by ITDI and adlpted and pilot tested by entrepreneurs conform to environmental legislation and does not produce negative impacts to the surrounding environs and to the industrial workers.</t>
  </si>
  <si>
    <t>ETA report on ITDI
EMS technologies</t>
  </si>
  <si>
    <t>G. Echavia
A. Marquez
V. Acosta
E. Najera</t>
  </si>
  <si>
    <t>Establishment of Treatment Procedures and Design of Hazardous Waste Treatment Facility for the Industry</t>
  </si>
  <si>
    <t>1.  To assist industries in setting-up their own hazardous waste treatment facility.
2.  To establish an appropriate treatment procedure for industrial wastes.
3.  To design and cost estimate a suitable hazardous treatment facility for the industry
4.  To help the industry meet their environmental responsibilities
5.  To minimize the migration of toxic substances and hazardous wastes into the environment</t>
  </si>
  <si>
    <t>The project aims to establish appropriate treatment procedure for the wastes generated in the industry which will serve as basis fo rthe design of a suitable treatment facility.</t>
  </si>
  <si>
    <t>Industries
communities</t>
  </si>
  <si>
    <t>1.  Developed treatment procedure for industrial wastes
2.  Prepared engineering design of treatment facility
3. Assisted industry in setting up their own hazardous treatment facility
4.  reduced migration of toxic substances and hazardous wastes into the environment.</t>
  </si>
  <si>
    <t>Process Engineering</t>
  </si>
  <si>
    <t>L.  Salinas
C. Gacho
MJ. Capule
G. Echavia
V. Acosta
H. Brillante
R. Adan</t>
  </si>
  <si>
    <t>Design, Construction and Start-up Operation of a Full-scale Wastewater Treatment Facility for Syscore, Inc.</t>
  </si>
  <si>
    <t>1.  To provide technical assistance to Syscore Inc. in the design, construction, start-up operation, maintenance and monitoring of Their wastewater treatment plant.
2.  To scale up to full size the previously developed wastewater treatment system
3.  To disseminate the wastewater treatment technology
4.  To promote the use of the UASB in the treatment of wastewater with high organic pollutans
5.  to help the company in complying with environmental laws and regulations</t>
  </si>
  <si>
    <t>The ITDI developed wastewater technology will be applied in the treatment of wastewater from Syscore, Inc., a private company engaged in the production of tomato paste, pork and beans, and bottled beverages.</t>
  </si>
  <si>
    <t>Syscore, Inc.</t>
  </si>
  <si>
    <t>Design and consruction of full scale WTF
WTF Operation Manual</t>
  </si>
  <si>
    <t>Water Resource Management</t>
  </si>
  <si>
    <t>S.Oredina
B. Villanueva
C. Gacho
L. Salinas
E. Ongo
D. Herrera
V. Acosta
A. Marquez
R. Catha
R. Adan
V. Mabuti</t>
  </si>
  <si>
    <t>Wastewater Assessment and Treatment of Industrial Efluents of CENMACO using a Full-scale UASB (Upflow Blnaket) System</t>
  </si>
  <si>
    <t>1.  To provide technical assistance to CENMACO in the treatment of wastewater using UASB system
2.  To promote the transfer of technology on wastewater treatment using UASB system developed by ITDI
3.  To pass the standards set by DENR and reduced pollution load of CENMACO
4.  To develop the UASB technology in a full-scale plant</t>
  </si>
  <si>
    <t>The project involved the design and construction of a full-scale UASB system for CEMACO, a food company producing different kinds of fruit juices.</t>
  </si>
  <si>
    <t>CENMACO</t>
  </si>
  <si>
    <t>Treatability studies on wastewater at varying HRTs</t>
  </si>
  <si>
    <t>S.Oredina
B. Villanueva
E. Ongo
D. Herrera
V. Acosta
R. Adan
V. Mabuti</t>
  </si>
  <si>
    <t>Wastewater Assessment and Treatment of Industrial Effluents of TSB using a Pilot scale Wastewater Treatment Facility</t>
  </si>
  <si>
    <t>1.  To provide technical assistance to TSB on the design of a full-scale wastewater treatment facility, supervision during its construction, start up and operation
2.  To reduce the pollution load generated by TSB to bodies of water
3.  To promote the transfer of technology on wastewter treatment developed by the ITDI and Japan</t>
  </si>
  <si>
    <t>This is a follow up project aimed at providing technical assistance to TSB Enterprises for the design of a full-scale wastewater treatment facility, supervision during its construction, start up and operation</t>
  </si>
  <si>
    <t>TSB Enterprises</t>
  </si>
  <si>
    <t>Design for the full scale WTF for TSB</t>
  </si>
  <si>
    <t xml:space="preserve">S. Oredina
B. Villanueva
E. Ongo
D. Herrera
R. Catha
R. Adan
V. Mabuti
L. Salinas
V. Acosta
A. Marquez
</t>
  </si>
  <si>
    <t>Application of 1 Ton/Day ITDI Community-Based Accelerated Composting Technology at Smokey Mt. Reclamation Project, Phase II: Field Testing of 1 Ton/Day ITDI-DOST Composting Facility</t>
  </si>
  <si>
    <t xml:space="preserve">1.  Construct 3 units of 350 kg/d composting bioreactor based on ì
3 diff. design configurations
2.  Construct a 100 sqm raw compost covered drying area
3.  Operate continuously the 1 ton/da composting technology ì
facility using segregated biodegradable </t>
  </si>
  <si>
    <t>The project aims to pilot test the 1 ton/day ITDI-DOST composting ì
bioreactors in a housing community at the Smokey Mt. Reclamation ì
Project.</t>
  </si>
  <si>
    <t>Technology showcase and training</t>
  </si>
  <si>
    <t xml:space="preserve"> E. Estrada (SL) 
M. Malabanan </t>
  </si>
  <si>
    <t>Biological Treatment of Acid Mine Drainage</t>
  </si>
  <si>
    <t>Government and private sector</t>
  </si>
  <si>
    <t>A. Lozano (SL) 
J. Sanchez (SL)
C. Gelua
M. Bigol
J. Beraye</t>
  </si>
  <si>
    <t>Bioremediation and/or Recovery of Residual Oil Spills in Wastewater or Wastewater Effluents, Phase III:  Bench Scale Process for Bioremediation of Residual Oil Spill (formerly DOST-GIA)</t>
  </si>
  <si>
    <t>To develop a low cost technology that will allow recovery and/or ì
biological treatment of residual oil spills and oil contaminants ì
in water.</t>
  </si>
  <si>
    <t>Waste or wastewater effluent containing residual oil will pass ì
through reversible adsorbent to recover oil from the liquid.  Oil ì
is separated from the reversible adsorbent by chemical treatment ì
when economically feasibile.  Otherwise the trapped oil</t>
  </si>
  <si>
    <t>Bench scale process for bioremediation of residual oil spill.</t>
  </si>
  <si>
    <t xml:space="preserve">A. Lozano (SL)
J. Sanchez (SL)
C. Gelua
J. Beraye </t>
  </si>
  <si>
    <t>Bioremediation and/or Recovery of Residual Oil Spills in Water or Wastewater Effluents - Phase II:  Bench Scale Process for Recovery of Residual Oil Spill</t>
  </si>
  <si>
    <t>To develop a low cost technology that will allow recovery and/or  
biological treatment of residual oil spills and oil contaminants ì
in water.</t>
  </si>
  <si>
    <t xml:space="preserve">Water or wastewater effluent containing residual oil will pass ì
through reversible adsorbent to recover oil from the liquid.  Oil ì
is separated from the reversible adsorbent by chemical treatment ì
when economically feasible.  Otherwise the trapped oil </t>
  </si>
  <si>
    <t xml:space="preserve">Bench scale process for recovery of residual oil  spill  
</t>
  </si>
  <si>
    <t>R. Flores</t>
  </si>
  <si>
    <t xml:space="preserve"> ;R. Cabacang (Proj. Consultant)
E. Montiague
J. Beraye
A. Alvarado</t>
  </si>
  <si>
    <t>Development &amp; Improvement of Microbial Inoculant for Calamansi and Mango Wastes</t>
  </si>
  <si>
    <t>To produce microbial inoculant for specialized solid wastes</t>
  </si>
  <si>
    <t>The ITDI composting technology is a semi-continuous vessel  
system, which  involves the use of thermophilic microorganisms to ì
accelerate the decomposition process.  To sustain this process, ì
microbial inoculant consisting of eight thermophilic ì
micro</t>
  </si>
  <si>
    <t xml:space="preserve">Production of microbial inoculant for tomato pomace and pulp ì
</t>
  </si>
  <si>
    <t xml:space="preserve"> E. Conoza
A. de Asis
M. Malabanan
R. Beraye
V. Custodio
</t>
  </si>
  <si>
    <t>Development of Bioreactor 500 kg/day &amp; 300 kg/day Model III</t>
  </si>
  <si>
    <t>A potential solution in addressing the municipal solid waste management and disposal problem.</t>
  </si>
  <si>
    <t>The proposed project will monitor the technology transfer of the ì
bioreactor 500, commercial production of which has been awarded ì
to ccredited fabricators.
While clients will be procuring the unit directly from ì
fabricators, accompanying technology tr</t>
  </si>
  <si>
    <t>Fabricated 500 kg/day &amp; 300 kg/day capacities Model III bioreactors and subsequently field tested.</t>
  </si>
  <si>
    <t xml:space="preserve"> F. Cubol (SL)
J. Sanchez
M. Bigol 
M. Malabanan </t>
  </si>
  <si>
    <t>Distillery Slops Recycling from Cassava Chips-Based Alcohol Fermentation;A.  Distillery Slops as Alcohol Fermentation Process Water;B.  Production of Animal Feed Concentrate from Distillery Slops</t>
  </si>
  <si>
    <t xml:space="preserve"> E. Conoza (APL)
A. de Asis
V. Custodio
M. Malabanan
J. Beraye</t>
  </si>
  <si>
    <t>Microbial Remediation of Industrial Acid Wastes</t>
  </si>
  <si>
    <t>General:  To mitigate environmental problems arising from ì
industrial wastes.  This inlcudes problems related to low pH ì
levels and high concentration of organic and inorganic ì
components.
Specific:
1.  Characterize industrial waste effluents.  Ident</t>
  </si>
  <si>
    <t>2003:  Biotreatment of industrial acid wastes
2004:  Biotreatment of other industrial acid wastes
2005:  Bench scale biotreatmentof industrial acid wastes</t>
  </si>
  <si>
    <t xml:space="preserve"> R. Cabacang (Proj. Consultant)
B. Almonte
J. Hernandez
C. Mamaril </t>
  </si>
  <si>
    <t>Municipal Solid Wastes Accelerated Composting R&amp;D and Technology Transfer</t>
  </si>
  <si>
    <t>The microbial inoculant being used for composting the MSW will be ì
produced in pilot scale to sustain the supply for the technology ì
transfer of the Bioreactor 500.</t>
  </si>
  <si>
    <t>Produced microbial inoculant for adopters of the composting ì
technology.</t>
  </si>
  <si>
    <t>C. Santiago, Jr.</t>
  </si>
  <si>
    <t xml:space="preserve"> E. Panerio (SL)
R. Gabad 
C. Mamaril </t>
  </si>
  <si>
    <t>Pilot Plant Production of Shiitake Mushroom Mycelia by Submerged Culture</t>
  </si>
  <si>
    <t>1.  To propagate inoculum in shake flasks ì
3.  To scale up production to 100 liter fermentor using corn ì
extract as substrateì
4.  To propagate inoculum for scale up process ì
5.  To conduct fermentation runs in 100-liter fermentor ì
6.  To characterize</t>
  </si>
  <si>
    <t xml:space="preserve">The project involves the production of shiitake mycelia by ì
submerged culture in 100 L fermentor as an alternative to the ì
conventional method of mushroom production using solid substrate.ì
</t>
  </si>
  <si>
    <t>Food industry</t>
  </si>
  <si>
    <t>Produce pilot scale shiitake mushroom mycelia</t>
  </si>
  <si>
    <t xml:space="preserve"> E. Conoza
A. de Asis
V. Custodio
M. Malabanan
J. Beraye</t>
  </si>
  <si>
    <t>Pilot Plant Validation Studies on High Temperature Tolerant Agaricus Mushroom spp.</t>
  </si>
  <si>
    <t>The project aims to undertake the production of high temperature ì
tolerant Agaricus spp using an improved composted substrate mixed with ì
locally available organic materials.</t>
  </si>
  <si>
    <t>To study the use of standard method of cultivating Agaricus bisporus through improved composted substrate and casing soil application</t>
  </si>
  <si>
    <t>1.  Culture of Agaricus species revived in agar medium
2.  Modified organic compost produced
3.  Fruit bodies of Agaricus mushroom grown in organic compost</t>
  </si>
  <si>
    <t>Mushroom R&amp;D</t>
  </si>
  <si>
    <t>C. Santiago</t>
  </si>
  <si>
    <t>A. Lozano</t>
  </si>
  <si>
    <t>Pilot Production of Nata de Coco by Submerged Process</t>
  </si>
  <si>
    <t>The project involves scale-up production of nata de coco in  
stirred fermentor using coconut water and coconut milk as ì
substrate.</t>
  </si>
  <si>
    <t xml:space="preserve">Food industry
</t>
  </si>
  <si>
    <t>Technology for large scale production of nata by submerged process</t>
  </si>
  <si>
    <t>Pilot Scale Production of Ethanol in 100L Fermentor from Cassava</t>
  </si>
  <si>
    <t>To establish the optimum operating conditions for ethanol  
production that will be economically viable using cassava-based ì
raw materials as an alternative to the molasses-based alcohol ì
fermentation.</t>
  </si>
  <si>
    <t>The project aims to develop an alcohol fermentation technology 
based on cassava starch as an economically viable raw material ì
alternative to molasses-based alcohol fermentation processes ì
through reverse engineering and technology integration.  Three</t>
  </si>
  <si>
    <t>Alcohol fermentation technology using cassava-based raw materials ì
as an alternative to molasses-based fermentation</t>
  </si>
  <si>
    <t>E. Conoza
A De Asis
V. Custodio
M. Malabanan
J. Beraye</t>
  </si>
  <si>
    <t>Production of Bioactive Substance from Ganoderma Lucidum</t>
  </si>
  <si>
    <t xml:space="preserve">1.  To propagate fruiting bodies and mycelial biomass of  
Ganoderma lucidum
2.  To isolate, compare and characterize the active compounds ì
from the fruiting bodies and vegetative mycelia
3.  To conduct preliminary in vitro test on the medicinal uses of </t>
  </si>
  <si>
    <t>Pharmaceutical and biologically active compounds are expensive  
products that could be extracted from a range of basidiomycetes ì
fungi.  Most of these compounds, however, are diverse like the ì
organisms that produce them.  The fermentation technologies</t>
  </si>
  <si>
    <t xml:space="preserve">Preliminary extraction of bioactive compounds from mycelial ì
biomass and growing medium.ì
</t>
  </si>
  <si>
    <t>E . Panerio
R. Gabad
C. Mamaril</t>
  </si>
  <si>
    <t>ITDI Solid Waste Management</t>
  </si>
  <si>
    <t>To set up a Material Recovery Facility for handling solid wastes ì
generated at ITDI.</t>
  </si>
  <si>
    <t>The project intends to set up a Material Recovery Facility for  
handling solid wates generated in ITDI.  The facility will ì
involve recovery and recycling of various solid wastes and will ì
serve as a demo-facility for LGUs and other target beneficiaries.</t>
  </si>
  <si>
    <t>ESWM training
Assist LGUs</t>
  </si>
  <si>
    <t>Set up a Material Recovery Facility</t>
  </si>
  <si>
    <t>B. Tio</t>
  </si>
  <si>
    <t>Food Processing Technology</t>
  </si>
  <si>
    <t>S&amp;T Intervention for the Improvement of Dried/Processed Fish Products Cum Establishment of Common Service Facility for the Packaging of the Same in Puerto Princesa Palawan</t>
  </si>
  <si>
    <t xml:space="preserve">To improve the quality of dried/processed fish products and establish a common service facility at Puerto Princesa </t>
  </si>
  <si>
    <t xml:space="preserve"> The project aims to improve he products and processes of selected fish drying establishments through intervention studies</t>
  </si>
  <si>
    <t>06/31/2003</t>
  </si>
  <si>
    <t>Fishermen and Fish vendors</t>
  </si>
  <si>
    <t>ITDI, BICUTAN, TAGUIG</t>
  </si>
  <si>
    <t>Standardized Process for the production of dried fish</t>
  </si>
  <si>
    <t>TS. Palomares; RB. Prospero; CM. Villaluz</t>
  </si>
  <si>
    <t>ME. Evaristo; RM Balderama</t>
  </si>
  <si>
    <t>Technology Validation and Shelf Life Testing of Strawberry Roll</t>
  </si>
  <si>
    <t>The project will conduct formulation studies and determine the 
optimum organoleptic properties, taste, texture, odor and 
appearance at different periods of storage.</t>
  </si>
  <si>
    <t xml:space="preserve">The project aims to validate the process of producing strawberry 
rolls.  
 </t>
  </si>
  <si>
    <t xml:space="preserve"> 12/31/2004</t>
  </si>
  <si>
    <t>Based on the results of the experimental runs conducted the project was able to come up with the basic formulation for restructured ham</t>
  </si>
  <si>
    <t>DL. Villasenor</t>
  </si>
  <si>
    <t>Upgrading the Capability of SMEs:  Bottled Sardines Processors in Dipolog City, Zamboanga del Norte</t>
  </si>
  <si>
    <t xml:space="preserve">To help upgrade the capabilities of the bottled 
sardines industry in Dipolog City by facilitating the 
implementation of technical intervention measures to improve their  
productivity and competitiveness and the quality and safety of  
their products
 </t>
  </si>
  <si>
    <t>The project aims to upgrade the capabilities of the bottled 
sardines industry in Dipolog City by facilitating the  
implementation of technical intervention measures to improve  
their productivity and competitiveness and the quality and safety  
of their products.</t>
  </si>
  <si>
    <t>Fishermen, Sardines Factory</t>
  </si>
  <si>
    <t>Improved the productivity and quality and safetiness of Dipolog sardines factory</t>
  </si>
  <si>
    <t>TSPalomares</t>
  </si>
  <si>
    <t>R&amp;D</t>
  </si>
  <si>
    <t>Upgrading Capabilities of Coconut Food Processing Technologies</t>
  </si>
  <si>
    <t>The project is proposed to improve processing technologies of ì
coconut to obtain quality products for the local and export ì
markets.  It aims to assist SMEs in the application of GMP and/or ì
HACCP principles for them to produce safe foods.</t>
  </si>
  <si>
    <t>1.  To assess causes of deterioration in at least 3 commercial 
coconut products
2.  To establish alternative processing techniques to increase 
productivity, enhance sensory quality, safety and extend shelf 
life of products</t>
  </si>
  <si>
    <t>Coconut farmers</t>
  </si>
  <si>
    <t>Standardized  product formulations and processing for  consistent quality and uniformity</t>
  </si>
  <si>
    <t>Process Development/Improvement</t>
  </si>
  <si>
    <t>Development of Food Standards:  Ube in Syrup</t>
  </si>
  <si>
    <t>To develop quality specifications of thermally processed purple 
yam (ube) in syrup</t>
  </si>
  <si>
    <t>The project will prepare draft standard for sweet preserves (ube 
in syrup).</t>
  </si>
  <si>
    <t>Fair market/trade practices</t>
  </si>
  <si>
    <t>Draft standards for purple yam (ube) in syrup ready for BFAD public review</t>
  </si>
  <si>
    <t>R&amp;D to Improve Productivity in the Production Section</t>
  </si>
  <si>
    <t>L Tanyag - 35%;D.Estrella - 25%;F. Vargas - 20%;T. Palomares -10%.3%</t>
  </si>
  <si>
    <t>Development of Vacuum Processed Products:  a)  crablets and b)  yakon and ube</t>
  </si>
  <si>
    <t>The project aims to standardize the procedure for vacuum fried 
crablets and string beans by determining appropriate frying temperatures and loading density.  Characterization for moisture content, crispiness and fat content will also be undertaken.</t>
  </si>
  <si>
    <t>1.  Standardization of process for vacuum fried products 
2.  Establish quality parameters for vacuum fried products</t>
  </si>
  <si>
    <t>Standardized process for vacuum fried products</t>
  </si>
  <si>
    <t>D. Villasenor- 50%;L. Parawan -10%;O. Evangelista-18%; R. Balderama - 22%</t>
  </si>
  <si>
    <t>Development of Shelf Stable Rice Meals (Canned Products)</t>
  </si>
  <si>
    <t>The project aims to standardize the process for canned rice meals ì
products made of rice and dish which will result in a shelf ì
stable product that can meet the nutritional requirements and ì
have wider acceptability.</t>
  </si>
  <si>
    <t xml:space="preserve">General:  To develop shelf stable canned rice meals with ì
acceptable sensory characteristics
</t>
  </si>
  <si>
    <t>Standardized formulation and process for canned rice meal</t>
  </si>
  <si>
    <t xml:space="preserve">L Tanyag -  .Estrella -  F. Vargas -  </t>
  </si>
  <si>
    <t>Development of Frozen Marinated Tilapia</t>
  </si>
  <si>
    <t>The project will develop frozen marinated tilapia.</t>
  </si>
  <si>
    <t xml:space="preserve">Develop acceptable frozen marinated tilapia
Specific:
 </t>
  </si>
  <si>
    <t>Consumers</t>
  </si>
  <si>
    <t>Developed frozen marinated tilapia</t>
  </si>
  <si>
    <t xml:space="preserve">L Tanyag -  ;D.Estrella -  </t>
  </si>
  <si>
    <t xml:space="preserve"> Development of smokehouse for tilapia</t>
  </si>
  <si>
    <t>The project will establish the smoked density of fabricated ì
smoked house and standardize processing conditions of smoked  
tilapia based on the established parameters of the smoked house.</t>
  </si>
  <si>
    <t xml:space="preserve"> To establish the processing and storage of smoked  tilapia</t>
  </si>
  <si>
    <t xml:space="preserve"> Established 
smoked house and standardized processing conditions of smoked 
tilapia based on the established parameters of the smoked house.</t>
  </si>
  <si>
    <t xml:space="preserve">F. Vargas -  T. Palomares  </t>
  </si>
  <si>
    <t>Development of Carbonated or Sparkling Basi (EM related)</t>
  </si>
  <si>
    <t>The project aims to develop the technology for the production of 
carbonated or sparkling basi.</t>
  </si>
  <si>
    <t xml:space="preserve">Ultimate:  To develop technology for the production of carbonated  
or sparkling basi
 </t>
  </si>
  <si>
    <t>Basi processors</t>
  </si>
  <si>
    <t xml:space="preserve"> Established  processing condition in the production of carbonated basi using existing product from basi processors
 </t>
  </si>
  <si>
    <t>Development of Standards for Ethnic Foods: c)Tocino and Beef Tapa</t>
  </si>
  <si>
    <t>Engineering Design of Equipment</t>
  </si>
  <si>
    <t>Design and Fabrication of 1000 Liter Acetator</t>
  </si>
  <si>
    <t>1.  To design and fabricate an acetator with a capacity of 1000 
liters</t>
  </si>
  <si>
    <t>The project will design and fabricate a 1000 liter capacity ìcetator.</t>
  </si>
  <si>
    <t>Vinegar processor, fabricator</t>
  </si>
  <si>
    <t>Designed and fabricated a 1000 liter capacity acetator</t>
  </si>
  <si>
    <t>M. Valdecanas - 15%;N. Ambagan - 15%;R. Belandres - 15%;H. Cana - 10%;E. Magora - 25%;R. Balderama - 20%</t>
  </si>
  <si>
    <t>Pilot Production for Commercial Market Testing of Bottled Gourmet "Balut" Recipes (DOST-TECHNICOM)</t>
  </si>
  <si>
    <t>Bottled Balut in Brine is a thermally processed product made from ì
freshly boiled 18 day- old incubated fertilized duck eggpacked in ì
brine</t>
  </si>
  <si>
    <t>Duck raiser, Balut processors</t>
  </si>
  <si>
    <t>F. Falco, 35%; L. Montevigen, 25%; H. Tabi 25%; O. Magora, 5%; E. Tohoy, 10%.</t>
  </si>
  <si>
    <t>Technology Commercialization/Diffusion of Smoked Fish Enterprise Module (DOST-TECHNICOM)</t>
  </si>
  <si>
    <t>To facilitate the technology commercialization of the smoked fish ì
enterprise module</t>
  </si>
  <si>
    <t xml:space="preserve">1. To improve/upgrade the developed technology on smoked fish ì
   production
 </t>
  </si>
  <si>
    <t>Smoked fish processors</t>
  </si>
  <si>
    <t>Erlinda Punzalan - 61%;M. Evaristo - 34%;O. Magora 5%.</t>
  </si>
  <si>
    <t>Validation of Improved Ube Processing Technologies: Sub-Project B: Application of Ube Powder in Several Food Products</t>
  </si>
  <si>
    <t>To develop an acceptable and commerciable products from ube ì
powder</t>
  </si>
  <si>
    <t>The project aims to develop a standardized process for ube powder</t>
  </si>
  <si>
    <t>Ube processors</t>
  </si>
  <si>
    <t>Development of Green Mango Product - Sub-Project A. Green Mango Puree</t>
  </si>
  <si>
    <t>The project aims to standardize the process for green mango puree ì
mango slices.</t>
  </si>
  <si>
    <t xml:space="preserve">Standardize the process for green mango puree mango  </t>
  </si>
  <si>
    <t>Mango processors, farmers</t>
  </si>
  <si>
    <t>Standardized process for green mango puree</t>
  </si>
  <si>
    <t>Sub-Project B. Minimally Processed Green Mango Slices</t>
  </si>
  <si>
    <t>The project aims to develop the technology for pre-packaged ì
trimmed and pre-cut green mango slices.</t>
  </si>
  <si>
    <t xml:space="preserve">  To develop technology for pre-packaged trimmed and 
pre-cut green mango slices
 </t>
  </si>
  <si>
    <t>Technology for pre-packaged trimmed and pre-cut green mango ì
slices</t>
  </si>
  <si>
    <t>M. Evaristo - 57%;E. Punzalan - 37%;O. Magora) - 6%.</t>
  </si>
  <si>
    <t>Sub-Project C:Mango Halves in Syrup in Glass Jars and Tin Cans</t>
  </si>
  <si>
    <t>The project aims to verify the established process of mango 
Halves in syrup packed in glass jars and tin cans and determine 
the shelf life of the products.</t>
  </si>
  <si>
    <t xml:space="preserve">To conduct verification of established process of mango 
halves/slices in syrup packed in glass jars and tin cans
 </t>
  </si>
  <si>
    <t>Improved process of mango halves in syrup</t>
  </si>
  <si>
    <t>Development of Spray Dried Coconut Skim Milk</t>
  </si>
  <si>
    <t>The project will conduct formulation studies to determine ì
acceptable organoleptic properties as sweetness, odor, taste and ì
texture of spray dried coconut skim milk.</t>
  </si>
  <si>
    <t xml:space="preserve"> To develop the technology for the production of coconut ì
skim milk powder
Specific:
</t>
  </si>
  <si>
    <t>Coconut</t>
  </si>
  <si>
    <t>Determined  pre-treatment procedure for coconut skim prior to spray drying</t>
  </si>
  <si>
    <t>M. Valdecanas - 10%;N. Ambagan - 15%;O. Evangelista - 30%;L. Parawan - 15%;E. Magora - 20%;E. Tohoy - 10%</t>
  </si>
  <si>
    <t>Development of Frozen Tilapia</t>
  </si>
  <si>
    <t>Tro develop acceptable marianted Tilapis</t>
  </si>
  <si>
    <t>The project aims to develop acceptable value added products from ì
bangus and tilapia.</t>
  </si>
  <si>
    <t>Consumers, SMEs</t>
  </si>
  <si>
    <t>L. Tanyag - 35%;I. de Castro - 35%;N. Pasagui - 30%</t>
  </si>
  <si>
    <t>Process Development/Improvement/EM</t>
  </si>
  <si>
    <t>Validation of Improved Ube Processing Technologies Sub-Project A: Development Ube Puree in Retortable Pouches</t>
  </si>
  <si>
    <t>The project aims to develop a standardized process for ube puree ì
in retortable pouch.</t>
  </si>
  <si>
    <t>Developmental 
The main objective of the project is to develop an enterprise ì
module for ube processing that could be utilized/adopted by the ì
industry
Specific:
1.  To develop an acceptable ube puree in retortable pouches ì
based on the requirements of the industry
2.  To develop an acceptable and commercial products from ube ì
powder</t>
  </si>
  <si>
    <t>Consumes,  Fabricator</t>
  </si>
  <si>
    <t>Bicutan, Taguig</t>
  </si>
  <si>
    <t>Standardized process for ube puree in retortable pouch</t>
  </si>
  <si>
    <t>L. Montevirgen - 25%;M. E. Falco - 35%;H. Tabi - 25%;E. Tohoy - 10%;O. Magora - 5%.</t>
  </si>
  <si>
    <t>Optimization Study on the Use of Nata de Coco in Juice and Jams</t>
  </si>
  <si>
    <t>To enhance the food use of nata de coco through the development ì
of novel value added products.</t>
  </si>
  <si>
    <t>The project aims to develop new value added products to maximize ì
the utilization of nata produced by local nata growers.  The ì
formulation and process for high fiber fruit beverage using nata ì
de coco bits and slices, shelf-stable products in glass jars and ì
retort pouch and pineapple jam with nata will be developed and ì
enhanced/improved.</t>
  </si>
  <si>
    <t xml:space="preserve"> Local and export ì
markets.</t>
  </si>
  <si>
    <t xml:space="preserve"> Standardized  of formulations of ready to drink ì
mango and calamansi with nata de coco.   </t>
  </si>
  <si>
    <t>Teresita S. Palomares;Charito M. Villaluz;Oscar T. Magora</t>
  </si>
  <si>
    <t>Established the thermal processing condition of green mango ì
puree.</t>
  </si>
  <si>
    <t>Ube processors, farmers</t>
  </si>
  <si>
    <t>Improvement/ enhancement of existing ube processing is necessary ì
to meet market requirements and to respond to the needs of the ì
industry.</t>
  </si>
  <si>
    <t>Development of Low Sugar Fruit Jams and Conserve</t>
  </si>
  <si>
    <t xml:space="preserve">To develop acceptable low sugar strawberry and mango jams and ì
durian preserve  </t>
  </si>
  <si>
    <t xml:space="preserve">The project aims to develop shelf stable low sugar fruit jams </t>
  </si>
  <si>
    <t>Process standardization.  accomplished.</t>
  </si>
  <si>
    <t>Development of Low Calorie Beverages</t>
  </si>
  <si>
    <t xml:space="preserve">To develop low calorie beverages (RTD tea and Juices) from ì
ingenious raw materials.
 </t>
  </si>
  <si>
    <t>Development of a low calorie beverages (RTD tea and Juices) from ì
ingenious raw materials.</t>
  </si>
  <si>
    <t>Product formulation.   accomplished</t>
  </si>
  <si>
    <t>D.Villasenor-19%;M.Evaristo-63%;R. Balderama-17%</t>
  </si>
  <si>
    <t>Development of Food Standards</t>
  </si>
  <si>
    <t>Establishment of Food Standard: Sub Project A: Canton Noodles</t>
  </si>
  <si>
    <t>The development of standards involves: extensive quality control ì
data collation and analyses; consultation with the affected ì
industry sectors, regulatory authorities and stakeholders; and, a ì
proactive and determined national representation in worldwide ì
food standards setting organization such as the Codex ì
Alimentarius Commission.
The consultative process provides a realistic, effective and ì
consistent approach to regulatory enforcement, which must involve ì
safe and hygienic production, processing, storage and transport ì
of food.</t>
  </si>
  <si>
    <t>To establish standards, which can assure the quality and safety ì
for smoked fish products and harmonize export and domestic ì
requirements for a better access to wider markets.
To develop standards for smoked fish products.
To harmonize standards accreditation of concerned agencies.
To disseminate benefits of standardized processes to processors ì
and consumers.</t>
  </si>
  <si>
    <t>Preparation of Draft Standard and Code of practice.   
accomplished.  Organization of Commodity Working Group (CWG) ì
members.  50% accomplished</t>
  </si>
  <si>
    <t>Rogelio B. Prospero;Teresita S. Palomares;Charito M. Villaluz</t>
  </si>
  <si>
    <t>Requesting for another 9 months extension for 2007 for 
standardization of formulation and for shelf life ì
testing of low calorie fruit juice beverage.</t>
  </si>
  <si>
    <t>Sub-Project B: Smoked Fish</t>
  </si>
  <si>
    <t>ITDI, Becton</t>
  </si>
  <si>
    <t>Preparation of Draft Standard (CWG Level) by EO August 2006 ì</t>
  </si>
  <si>
    <t>Deliberation of draft standard at Committee Working Group (CWG) ì
level not yet started use to conflicts in schedules of member ì
companies.  Requesting for 6 months extension for 2007.</t>
  </si>
  <si>
    <t>Development of a Solar Wind Coastal Dryer</t>
  </si>
  <si>
    <t xml:space="preserve">The project is directed to help augment the income of small ì
fishermen in coastal areas.  </t>
  </si>
  <si>
    <t xml:space="preserve">The concept of developing the low-cost solar-wind dryer is by harnessing both the energies of the sun and the wind that is ì
available in coastal areas.  </t>
  </si>
  <si>
    <t xml:space="preserve">Design and fabricated  of prototype solar wind dryer.  </t>
  </si>
  <si>
    <t>Deliberation of draft standard at CWG level not yet started
due to conflicts in schedules of member companies. Requesting 
for another 6 months extension for 2007.</t>
  </si>
  <si>
    <t xml:space="preserve">RDR-FPD-2007-01  </t>
  </si>
  <si>
    <t>Development of an Improved Production Technology for Muscavado</t>
  </si>
  <si>
    <t xml:space="preserve">To assist Small to Medium Scale Food Industries particularly the ì
muscovado enterprises in the application of the Good ì
Manufacturing Practices (GMP) and Hazard Analysis Critical ì
Control Points (HACCP)  </t>
  </si>
  <si>
    <t xml:space="preserve">Establishment of an effective mechanism that will provide ì
services for SMEs in the inspection, training, assessment, ì
implementation, monitoring, and certification  of their ì
compliance to GMP and HACCP requirements of Food Safety.
</t>
  </si>
  <si>
    <t xml:space="preserve">Sugar cane farmers, </t>
  </si>
  <si>
    <t>A model facility with conformance of co-operator(s) to GMP and 
HACCP Standards</t>
  </si>
  <si>
    <t>RDR-FPD-2007-02</t>
  </si>
  <si>
    <t>Sub-Proj A:  Utilization of CSM Protein (Latik) Generated after VCO Manufacture</t>
  </si>
  <si>
    <t>Utilization of Coconut Skim Milk (CSM) and the precipitated ì
proteins (Latik) generated after VCO manufacture.</t>
  </si>
  <si>
    <t xml:space="preserve">The project aims to utilize the Coconut Skim Milk (CSM) and the ì
precipitated proteins (Latik) generated after VCO manufacture.
 </t>
  </si>
  <si>
    <t>Consumers, manufacturers</t>
  </si>
  <si>
    <t>Spray dried CSM, coco tahu in stand up pouch, dried latik and ì
bottled latik.</t>
  </si>
  <si>
    <t>Melchor C. Valdecanas;Norberto G.Ambagan;Ligaya Parawan;Dulce P. Nayve;Annabele C. Flores;Tomas Dudaog</t>
  </si>
  <si>
    <t>RDR-FPD-2007-03</t>
  </si>
  <si>
    <t>Establishment of the Shelf Life of the ITDI Modified Wet Process Virgin Coconut Oil</t>
  </si>
  <si>
    <t xml:space="preserve">The project involves the shelf life testing of virgin coconut oil ì
stored at ambient and accelerated temperature  </t>
  </si>
  <si>
    <t xml:space="preserve">To determine the shelf life of virgin coconut oil.
 </t>
  </si>
  <si>
    <t>Determined the shelf life of virgin coconut oil.</t>
  </si>
  <si>
    <t>Lourdes S. Montevirgen;Maria Elsa M. Falco;Huber P. Tabi;Oscar T. Magora;Fe Vargas;Edwin C. Tohoy;Elmer Magora</t>
  </si>
  <si>
    <t xml:space="preserve">RDR-FPD-2007-04  </t>
  </si>
  <si>
    <t>Development of Low Calorie Beverages (Tea Based)</t>
  </si>
  <si>
    <t>To develop low calorie beverages (RTD tea and Juices) from ì
ingenious raw materials.
To standardize formulation and process of low calorie beverages ì
such as Ready to Drink.
To establish quality control parameters in processing bottled tea ì
and sugar free fruit juice drink.
To determine appropriate sweetener for sugar free beverages.
To determine shelf life study of the developed products.</t>
  </si>
  <si>
    <t xml:space="preserve">Developed  low calorie beverages (RTD tea and Juices) from ì
ingenious raw materials.
 </t>
  </si>
  <si>
    <t>Ma. Dolor Villasenor;Michelle Evaristo;Ronald Balderama</t>
  </si>
  <si>
    <t xml:space="preserve">RDR-FPD-2007-05 </t>
  </si>
  <si>
    <t>Development of Low Sugar Fruit Jams</t>
  </si>
  <si>
    <t xml:space="preserve">The project aims to develop shelf stable low sugar fruit jams
  </t>
  </si>
  <si>
    <t xml:space="preserve">To develop acceptable low sugar strawberry and mango jams.
  </t>
  </si>
  <si>
    <t xml:space="preserve">Developed  low sugar strawberry and mango jams.
  </t>
  </si>
  <si>
    <t>Julieta V. Alejo;Divinagracia Olaivar;Erlinda Punzalan;Ligaya Parawan;Ma. Dolor Villasenor;Carmelita Umali;Rolando Hermida</t>
  </si>
  <si>
    <t>RDR-FPD-2007-06</t>
  </si>
  <si>
    <t>Fabrication and Evaluation of Solar Wind Coastal Dryer</t>
  </si>
  <si>
    <t xml:space="preserve">The concept of developing the low-cost solar-wind dryer is by 
harnessing both the energies of the sun and the wind that is 
available in coastal areas. 
</t>
  </si>
  <si>
    <t xml:space="preserve">The project is directed to help augment the income of small 
fishermen in coastal areas.  </t>
  </si>
  <si>
    <t>Fisherman</t>
  </si>
  <si>
    <t>Prototype solar wind dryer</t>
  </si>
  <si>
    <t xml:space="preserve"> JV. Alejo; CA. Umali;  JE. Santos; LS. Montevirgen; AC. Flores; EC. Magora; DP. Nayve; CU Cortado; T. Dudang</t>
  </si>
  <si>
    <t>RDR-FPD-2007-07</t>
  </si>
  <si>
    <t>Development of Standards for Ethnic Foods:;Canton Noodles; Smoked Fish;Ube Spread/Jam</t>
  </si>
  <si>
    <t xml:space="preserve">Preparation of draft standards for canton noodles.
</t>
  </si>
  <si>
    <t xml:space="preserve"> The project will prepare draft standard for sweet preserves (ube ì
in syrup).</t>
  </si>
  <si>
    <t xml:space="preserve">Consumers </t>
  </si>
  <si>
    <t>Draft Standard for Canton Noodles</t>
  </si>
  <si>
    <t>EM. Falco, JV. Alejo, DP. Nayve</t>
  </si>
  <si>
    <t>RDA-FPD-2007-08</t>
  </si>
  <si>
    <t>Integrated Processing of Yacon Tubers</t>
  </si>
  <si>
    <t>The project aims to developed standardized formulations and processes for ì
different yacon products (syrup, beverage, chips, preserves).</t>
  </si>
  <si>
    <t xml:space="preserve"> To develop food products from yacon tubers
 </t>
  </si>
  <si>
    <t>1.  Product developed and standardized
2.  Identified mode of deterioration
3.  Training module prepared</t>
  </si>
  <si>
    <t>JV. Alejo; EM. Falco</t>
  </si>
  <si>
    <t>NGOs</t>
  </si>
  <si>
    <t>RDA-FPD-2007-10</t>
  </si>
  <si>
    <t>Product and Process Development of Ready to Eat (RTE) Meals in Retort Pouches</t>
  </si>
  <si>
    <t>Ready to eat (RTE) products (meat, fish, rice-based) will be 
developed for the consuming public, for military rations and 
disaster mitigation.</t>
  </si>
  <si>
    <t>To develop a technology for the processing of ready to eat meat  
and rice meals.</t>
  </si>
  <si>
    <t>consumers</t>
  </si>
  <si>
    <t>Developed technology for the processing of RTE meals</t>
  </si>
  <si>
    <t>C. Villaluz, O,Evngelista, R. Belandrez</t>
  </si>
  <si>
    <t>RDA-FPD-2007-11</t>
  </si>
  <si>
    <t>Development of Natural Food Colors from Ube Peels</t>
  </si>
  <si>
    <t>The project aims to develop a technology for the production of ì\
natural colour (anathocyanin) pigment from ube.</t>
  </si>
  <si>
    <t>To develop the technology for the production of natural food 
colors from ube.</t>
  </si>
  <si>
    <t>Natural food color from ube with quality and product 
specifications</t>
  </si>
  <si>
    <t>RDA-FPD-2007-12</t>
  </si>
  <si>
    <t>Development of Processed Goat Meat Products</t>
  </si>
  <si>
    <t>Food products such as longaniza, jerkey and thermally processed ì
canned caldereta, will be developed from goat meat.</t>
  </si>
  <si>
    <t xml:space="preserve"> To develop value-added products from  nd standardize three products/ processes for value added
products from goat   
 </t>
  </si>
  <si>
    <t xml:space="preserve">Developed value-added products from  and standardize three products/ processes for value added
products from goat   
 </t>
  </si>
  <si>
    <t>RDA-FPD-2007-13</t>
  </si>
  <si>
    <t>Quality Improvement of Ube jam by Water Activity (aW) Control</t>
  </si>
  <si>
    <t xml:space="preserve">Purple Yam of Ube is commonly processed into Ube halaya or Ube  </t>
  </si>
  <si>
    <t>To develop formulation and process for Ube or Yam Jam at  
controlled water activity (aW) to prevent the growth of colostridium botulinum.</t>
  </si>
  <si>
    <t>Developed formulation and process for Ube or Yam Jam at  
controlled water activity (aW) to prevent the growth of colostridium botulinum.</t>
  </si>
  <si>
    <t>Manufacturing and production</t>
  </si>
  <si>
    <t>RDR-FPD-2008-01</t>
  </si>
  <si>
    <t>Development of Alternative Sugars from Nipa Sap and coconut sap</t>
  </si>
  <si>
    <t>To develop alternative sugars from coconut and nipa sap</t>
  </si>
  <si>
    <t>The project investigated the processing steps and other requirements for the development of alternative sugars from coconut and nipa sap</t>
  </si>
  <si>
    <t>Farmers, consumers</t>
  </si>
  <si>
    <t>The production of sugar from other sources than sugarcane was developed.</t>
  </si>
  <si>
    <t>Industry, Energy and Environment</t>
  </si>
  <si>
    <t>DL.Villasenor</t>
  </si>
  <si>
    <t>CM. Villaluz, O. Evangelista; R. Belandres; B. Flores</t>
  </si>
  <si>
    <t>RDR-FPD-2008-02</t>
  </si>
  <si>
    <t>Use of High Intensity Sweetener for Native Kakanin</t>
  </si>
  <si>
    <t>To develop acceptable formulation of regular maja using sugar as sweetener</t>
  </si>
  <si>
    <t>The project aims to determine the acceptability of native delicacies with sucralose as sweetening agent</t>
  </si>
  <si>
    <t>A standard process was used. Sensory, physico-chemical properties and proximate composition of the product were evaluated.  Results shows that suclorose can be used .</t>
  </si>
  <si>
    <t>JV. Alejo; EM. Falco; RM Balderama</t>
  </si>
  <si>
    <t>RDR-FPD-2008-03</t>
  </si>
  <si>
    <t>Production of Citral Oil from Lemon Grass Oil</t>
  </si>
  <si>
    <t xml:space="preserve">1.  To set up facilities for the extraction of essential oil from 
lemon grass
 </t>
  </si>
  <si>
    <t>Citral will be extracted from the essential oil of lemon grass by 
distillation.  Purification and characterization of citral will 
be conducted for application as flavouring for food.</t>
  </si>
  <si>
    <t>Utilized citral as flavorants for other food applications</t>
  </si>
  <si>
    <t>M.Valdecanas 20%;A.Flores 40%;L.Parawan 20%; E.Magora 20%</t>
  </si>
  <si>
    <t>RDR-FPD-2008-04</t>
  </si>
  <si>
    <t>Development of Standards for Ethnic Foods:;Smoked Fish;Ube Spread/Jam</t>
  </si>
  <si>
    <t>Assurance of consistency, quality and safety of products for domestic and export requirements, will protect consumer interest, 
increase competitiveness and expand markets.</t>
  </si>
  <si>
    <t>The consultative process provides a realistic, effective and  
consistent approach to regulatory enforcement.</t>
  </si>
  <si>
    <t xml:space="preserve"> Local food processors, importers and exporters, Regulatory agencies </t>
  </si>
  <si>
    <t>Draft Standard Ethics food</t>
  </si>
  <si>
    <t>T. Palomares 20%; R.Prospero 29%; C.Villaluz 34%; O. Magora 15%; M. Valdecanas 1.3%</t>
  </si>
  <si>
    <t>RDR-FPD-2008-05</t>
  </si>
  <si>
    <t>Development of Small Scale Improvised Water Retorts for Food Canning SMEs</t>
  </si>
  <si>
    <t>To convert existing pressure cooker and adapt it for high 
temperature water retort processing with overpressure for 
flexible pouches.</t>
  </si>
  <si>
    <t xml:space="preserve">The project aims to enhance the capability of local Food Canning 
SMEs in thermal processing using water retort processing of food  </t>
  </si>
  <si>
    <t xml:space="preserve">TS. Palomares;  </t>
  </si>
  <si>
    <t>TS. Palomares; CM.Villaluz; RB. Prospero; JV. Alejo; CA. Umali; OT. Magora; JE. Santos</t>
  </si>
  <si>
    <t>RDR-FPD-2008-06</t>
  </si>
  <si>
    <t>Enterprise Module for Muscovado</t>
  </si>
  <si>
    <t>To design, fabricate and test a small scale (500-600 kg 
sugarcane) muscovado processing module.</t>
  </si>
  <si>
    <t xml:space="preserve">The project aims to establish an Enterprise Module for muscovado ì
processing.
 </t>
  </si>
  <si>
    <t>Established  standard of product identity for ginger brew or salabat necessary for the development of standards and recommended code of practice (RCP).  Prepared                                                                    quality assurance manual for ginger brew processing</t>
  </si>
  <si>
    <t>RDR-FPD-2008-07</t>
  </si>
  <si>
    <t>Development of Shelf Stable Squash or Kalabasa (Cucurbita Maxima) Puree in Flexible Packaging Materials</t>
  </si>
  <si>
    <t>To develop a shelf-stable product from squash that will serve as 
intermediate raw material or ingredient in some food  
preparations.</t>
  </si>
  <si>
    <t xml:space="preserve">To develop a shelf-stable product from squash that will serve as  
intermediate raw material or ingredient in some food  
preparations.
</t>
  </si>
  <si>
    <t>Established  safe thermal processed for two MRE in single and multiple serving flexible pouches. (Tocino and adobo)</t>
  </si>
  <si>
    <t>EM. Falco</t>
  </si>
  <si>
    <t>RDR-FPD-2008-08</t>
  </si>
  <si>
    <t>Development of Canning Processes for Pineapple (Var. Queen) Products (Canned Slices, Chunks in Syrup and Juice) for Adaption in Region V.</t>
  </si>
  <si>
    <t xml:space="preserve">To develop canning processes for pineapple products (Slices and 
chunks in Syrup, and Juice) from the Queen Variety grown in  
Region V </t>
  </si>
  <si>
    <t xml:space="preserve">To develop canning processes for pineapple products from the  
Queen Variety grown in Reg. V.  Standardize formulations and  
processing conditions for canned pineapple products
 </t>
  </si>
  <si>
    <t>Established pilot community-base emergency food reserve production program in Botolan, Zambales</t>
  </si>
  <si>
    <t>LS. Montevirgen</t>
  </si>
  <si>
    <t>RDA-FPD-2008-09</t>
  </si>
  <si>
    <t>Quality Improvement of Quezon "Tikoy"                                (GIA- Regular Project)</t>
  </si>
  <si>
    <t xml:space="preserve">1.  To Conduct on-site documentation on the processing of tikoy
 </t>
  </si>
  <si>
    <t xml:space="preserve">The project aims to improvement quality of Quezon tikoy.
 </t>
  </si>
  <si>
    <t>RDA-FPD-2008-10</t>
  </si>
  <si>
    <t>Food Product/Process Development/Improvement for MISMes</t>
  </si>
  <si>
    <t>Quality Improvement of Local Rice Wine " Tapuy"                      (GIA Project)</t>
  </si>
  <si>
    <t>Upgrading of bubod tablet preparation to improve the quality of  
rice wine</t>
  </si>
  <si>
    <t xml:space="preserve"> Documentation of processing.
 Collection and evaluation of tapuy
 Experimental studies on the improvement of bubod and tapuy
 Preparation of processing manual</t>
  </si>
  <si>
    <t>Improved bubod production, evaluated commercial bubod and tapuy and documented local production</t>
  </si>
  <si>
    <t>RDA-FPD-2008-11</t>
  </si>
  <si>
    <t>Quality Assessment and Packaging System Development for Philippine VCO. Study 1: Quality and Shelf Life of Virgin Coconut Oil from Different Commercial Processes (GIA) Study 2: Effect of Moisture Content the Quality Parameters of VCO</t>
  </si>
  <si>
    <t>Assessed  the quality of locally produced VCO from five (5) 
identified commercial processes, namely, fermentation with heat, 
fermentation without heat, centrifuge, dry process and enzymatic
and developed appropriate packaging technology</t>
  </si>
  <si>
    <t>N. Ambagan</t>
  </si>
  <si>
    <t>RDR-FPD-2009-12</t>
  </si>
  <si>
    <t>Development of High Dehydrated Products Using the Heat Pump Drying System</t>
  </si>
  <si>
    <t>To standardized heat pump drying parameters and procedures for selected Heat sensitive Food Products</t>
  </si>
  <si>
    <t>The project aims to utilize the existing heat pump dryer unit available in FPD</t>
  </si>
  <si>
    <t>SMEs,  consumers</t>
  </si>
  <si>
    <t>Utilized existing heat pump drier in FPD</t>
  </si>
  <si>
    <t>TS. Palomares</t>
  </si>
  <si>
    <t>RB. Prospero</t>
  </si>
  <si>
    <t>E.Falco</t>
  </si>
  <si>
    <t>RDR-FPD-2009-13</t>
  </si>
  <si>
    <t>Quality Control of Ethnic Food Using E-Nose and E-Tongue</t>
  </si>
  <si>
    <t>To explore the advantages of e-nose and e-tongue as food control method for assessing quality of selected Philippine ethnic food products.</t>
  </si>
  <si>
    <t>12/312009</t>
  </si>
  <si>
    <t>Processors of sauces and wines and spirits</t>
  </si>
  <si>
    <t>RDR-FPD-2009-14</t>
  </si>
  <si>
    <t>Waste utilization and value added</t>
  </si>
  <si>
    <t>Utilization of Export Rejects of Okra, Japanese Varietry</t>
  </si>
  <si>
    <t>To utilize the export rejects of okra</t>
  </si>
  <si>
    <t>The project aims to to develop product  and processes for pickled okra, powdered okra and vacuum fried okra using the okra rejects</t>
  </si>
  <si>
    <t xml:space="preserve">Farmers, processors of product okra </t>
  </si>
  <si>
    <t>Developed product  and processes for pickled okra, powdered okra and vacuum fried okra using the okra rejects</t>
  </si>
  <si>
    <t>Development of Appropriate Technologies to Create Growth in the Countryside</t>
  </si>
  <si>
    <t>CM. Villalluz; JC.Ocasla; RB. Prospero</t>
  </si>
  <si>
    <t>RDR-FPD-2010-01</t>
  </si>
  <si>
    <t>Development of Low-Cost Processed Meat Products:  Structured Ham</t>
  </si>
  <si>
    <t xml:space="preserve">1.  To develop small-scale processing technology for structured ham.                            2.  To develop basic recipe for structured ham.                                                   </t>
  </si>
  <si>
    <t>Reformulation and improvement of ITDI technologies on cured meat processing for the micro and small-scale entrepreneurs.</t>
  </si>
  <si>
    <t>Small-scale meat processors, consumers</t>
  </si>
  <si>
    <t>Based on the results of the experimental runs conducted the project was able to come up with the basic formulation of restructured ham</t>
  </si>
  <si>
    <t xml:space="preserve">RDR-FPD-2010-02  </t>
  </si>
  <si>
    <t xml:space="preserve">Improvement of  Product Quality of Gourmet Chocolate (Tablea) </t>
  </si>
  <si>
    <t xml:space="preserve">1.  To standardize and document the traditional processing and improve the quality of cacao and tablea                                     </t>
  </si>
  <si>
    <t>The project aims to standardize the processing of cacao and improve the quality of local tablea.</t>
  </si>
  <si>
    <t>MISMEs of cacao and Tablea</t>
  </si>
  <si>
    <t>Characterized and improved quality of cacao and tablea.  Processing Guide</t>
  </si>
  <si>
    <t xml:space="preserve"> NG. Ambagan  RM. Gomez   KAG Sotelo                    R. Balderama  </t>
  </si>
  <si>
    <t>RDR-FPD-2010-03</t>
  </si>
  <si>
    <t>Comparative Study of Dry and Wet Processing of Coffee</t>
  </si>
  <si>
    <t xml:space="preserve">1.  To determine the quality of coffee processing by wet and dry methods                                             2.To document the existing dry process of coffee                                                 </t>
  </si>
  <si>
    <t>Aims to standardize the wet and dry processing method of coffee</t>
  </si>
  <si>
    <t>Farmers and coffee growers</t>
  </si>
  <si>
    <t>Standardized the wet and dry processing method of coffee</t>
  </si>
  <si>
    <t xml:space="preserve">RM. Gomez   KAG Sotelo                    R. Balderama  </t>
  </si>
  <si>
    <t xml:space="preserve">RDR-FPD-2010-04  </t>
  </si>
  <si>
    <t>Development of Coconut Water Concentrate</t>
  </si>
  <si>
    <t xml:space="preserve">1.  To develop CWC from both young and mature coconut                            2.  To establish the lab. Scale processing parameters for CWC                          </t>
  </si>
  <si>
    <t>The project aims to develop a coconut water concentrate (CWC) from both young and mature coconut.</t>
  </si>
  <si>
    <t>Coconut processors and juice manufacturers</t>
  </si>
  <si>
    <t>Developed  coconut water concentrate (CWC) from both young and mature coconut.</t>
  </si>
  <si>
    <t xml:space="preserve">RDR-FPD-2010-06  </t>
  </si>
  <si>
    <t>Development of Standards for Ethnic Foods:   Fish Sauce (Patis)</t>
  </si>
  <si>
    <t xml:space="preserve">1.  To update the current standard and prepare recommended code of practice (RCP) for fish sauce (patis)                                           </t>
  </si>
  <si>
    <t>The project aims to gather baseline information on the physicochemical properties of fish sauce (patis) necessary for standards development.</t>
  </si>
  <si>
    <t>Prepared Draft Standard and Recommended Code of Practice for Fish Sauce</t>
  </si>
  <si>
    <t>RDR-FPD-2010-07</t>
  </si>
  <si>
    <t>Development of Product Identity for Ginger (Zingiber officinale) Brew or Salabat</t>
  </si>
  <si>
    <t xml:space="preserve">1.  To establish the standard of product identity for ginger brew or salabat necessary for the development of standards and recommended code of practice (RCP)                                             </t>
  </si>
  <si>
    <t>The project aims to establish product and process parameters for ginger brew or salabat necessary for the development of standards and recommended code of practice (RCP)</t>
  </si>
  <si>
    <t>Ginger growers, traders and processors, importers and exporters</t>
  </si>
  <si>
    <t xml:space="preserve">RDR-FPD-2010-08  </t>
  </si>
  <si>
    <t>Establishment of Product/Process Parameters for Traditional Filipino Viands as Meal Ready to Eat (MRE) Rations for Disaster, Calamity and Relief Operations</t>
  </si>
  <si>
    <t>To establish a safe thermal processed for two MRE in single and multiple serving flexible pouches</t>
  </si>
  <si>
    <t>The project aims to establish product and process parameters for thermally processed rice meals packed in flexible packages intended for disaster and calamity rations and food security stocks</t>
  </si>
  <si>
    <t>Government agencies involved in disaster mitigation, processors of thermally processed foods</t>
  </si>
  <si>
    <t>RDA-FPD-2010-09</t>
  </si>
  <si>
    <t>Production and Distribution of Emergency Food Ration (EFR) from Selected Crops:</t>
  </si>
  <si>
    <t>To conduct product and process development studies on ready-to-use emergency food reserve based on drought o salt tolerant crops for use by the rural community</t>
  </si>
  <si>
    <t>The program aims to initiate, facilitate and establish a community-government-private sector Emergency Food Reserve Production Program</t>
  </si>
  <si>
    <t>RDA-FPD-2010-10</t>
  </si>
  <si>
    <t>Design and Development of Process Equipment for Food Processing Firms</t>
  </si>
  <si>
    <t>Development of Bouquet Using Local Wood spp. On Local Wines and Spirits by Infusion</t>
  </si>
  <si>
    <t>To evaluate the applicability of local wood species in the bouquet development of wines and spirit during aging; 2. To evaluate the effects of wood specie, age and treatment on the bouquet of local wines and spirit; 3. to be able to recommend the appropriate local wood specie suitable for wine barrel making.</t>
  </si>
  <si>
    <t>The study will provide recommendations on utilizing our local wood species to enhance the bouquet of our local wines and spirit.  The results of this study will be the basis for developing wine barrel from local wood spp. In support of HIP on wines and spirits.</t>
  </si>
  <si>
    <t>Local producers of wines and spirits</t>
  </si>
  <si>
    <t>Assessed and identified  Local wood species for making wine barrel</t>
  </si>
  <si>
    <t>RDR-FPD-2010-11</t>
  </si>
  <si>
    <t>Design of Vacuum Fryer for Food Service Application</t>
  </si>
  <si>
    <t>1.  To develop an ITDI designed and fabricated small scale vacuum fryer that can be adapted for small scale and kitchen type operations;</t>
  </si>
  <si>
    <t>Aims to develop a vacuum frying equipment that can be adapted by small scale food processors and food service institutions</t>
  </si>
  <si>
    <t>Food service sector</t>
  </si>
  <si>
    <t>Fabricated a small scale vacuum fryer and an operation manual for the prototype small scale vacuum fryer</t>
  </si>
  <si>
    <t xml:space="preserve">RDR-FPD-2010-12   </t>
  </si>
  <si>
    <t xml:space="preserve">Design and Fabrication of  Smokehouse  Kit                                                                 </t>
  </si>
  <si>
    <t>To develop an ITDI designed and fabricated portable smokehouse kit that can be adapted for small scale and kitchen type operations</t>
  </si>
  <si>
    <t>The project aims to develop a portable smokehouse kit that can be adapted by small scale food processors and food service institutions</t>
  </si>
  <si>
    <t xml:space="preserve">Small-scale smoked fish processors, Regional and Provincial trainors  </t>
  </si>
  <si>
    <t xml:space="preserve">Fabricated  prototype  smokehouse kit for demo/training.  Processing manual for smoked fish processing and guide manual for operating the smokehouse kit </t>
  </si>
  <si>
    <t>RDR-FPD-2010-13</t>
  </si>
  <si>
    <t>Conversion of Steam Retort to Automated Water Spray Retort</t>
  </si>
  <si>
    <t>To modify the existing steam retort at FPD Pilot Plant into Water Spray Retort; To evaluate the performance of the modified water spray retort</t>
  </si>
  <si>
    <t>Food companies engaged in canning and thermal processing</t>
  </si>
  <si>
    <t>Developed  converting steam retorts into water spray retorts for use in thermal processing of food packed in flexible and rigid packaging.</t>
  </si>
  <si>
    <t xml:space="preserve">RDR-FPD-2011-01  </t>
  </si>
  <si>
    <t>Development of Prototyping of Barrel from Local Woods</t>
  </si>
  <si>
    <t>To develop prototype wine barrel from our local wood species</t>
  </si>
  <si>
    <t>SMEs, wine processors</t>
  </si>
  <si>
    <t>Selected  and verified  acacia wood specie  as wine barrel</t>
  </si>
  <si>
    <t xml:space="preserve">N. Ambagan  </t>
  </si>
  <si>
    <t xml:space="preserve">  Villaluz 20%; J. Ocsala 20%; O. Magora 15%; E. Magora 15%</t>
  </si>
  <si>
    <t>RDR-FPD-2011-04</t>
  </si>
  <si>
    <t>Development of Standards for Ethnic Foods:  Banana Ketchup or Banana Sauce</t>
  </si>
  <si>
    <t>Draft Standard for banana sauce</t>
  </si>
  <si>
    <t>Update the existing standard and prepared a draft RCP for Banana sauce for adoption as Philippine National Standard</t>
  </si>
  <si>
    <t>Banana growers, consumers, SMEs, local food processors, importers and exporters</t>
  </si>
  <si>
    <t>Gathered baseline information on existing products and existing process</t>
  </si>
  <si>
    <t>JV. Alejo; G. Dioplo</t>
  </si>
  <si>
    <t xml:space="preserve">RDR-FPD-2011-03  </t>
  </si>
  <si>
    <t>Standardization of Appropriate s for Ethnic Foods: Salted Egg (Itlog Maalat)</t>
  </si>
  <si>
    <t>To determine the physicochemical and microbiological properties of commercially available Salted egg</t>
  </si>
  <si>
    <t>To establish standard and prepare Recommended Code of Practice for salted egg</t>
  </si>
  <si>
    <t>6/31/12</t>
  </si>
  <si>
    <t>SMEs, Duck Raisers, Salted Eggs  makers, importers and exporters</t>
  </si>
  <si>
    <t>A guide using the standardized process and appropriate colorant for the production of salted eggs was prepare for our local processors</t>
  </si>
  <si>
    <t xml:space="preserve">EM. Falco; </t>
  </si>
  <si>
    <t>TS. Palomares; G. Diopol; C. Umali</t>
  </si>
  <si>
    <t xml:space="preserve">RDA-FPD-2011-06  </t>
  </si>
  <si>
    <t>Characterization of Philippine Sauces (Vinegar &amp; soy Sauce) and discrimination Between Coffee Varieties</t>
  </si>
  <si>
    <t>To classify fermented products from non-fermented counterparts using the response of sensory array of e-nose and e-tongue and also to evaluate the different varieties of coffee beans.</t>
  </si>
  <si>
    <t>The project will explore the advantage of -nose and e-tongue as food control method for assessing quality of selected Philippine ethnic food products</t>
  </si>
  <si>
    <t>SMEs, Consumer, Philippine vinegar, soy sauce and coffee industries, Regulatory agency such as FDA</t>
  </si>
  <si>
    <t>CH. Bilbao; RM. Gomez; KS. Sotelo</t>
  </si>
  <si>
    <t>PCIEERD</t>
  </si>
  <si>
    <t>ITDI  PCIEERD</t>
  </si>
  <si>
    <t>RDR-FPD-2011-05</t>
  </si>
  <si>
    <t>Establishment of Food Safety System for Peanut Butter</t>
  </si>
  <si>
    <t>The project aims to improve food safety practices for peanut butter manufacturer</t>
  </si>
  <si>
    <t>To improve the existing practices in peanut butter production to control food safety hazards</t>
  </si>
  <si>
    <t>Small scale processors supplying peanut butter in public markets and big manufacturers</t>
  </si>
  <si>
    <t>Safe food handling and preparation practices were disseminated.  Improving outreach to all segments of the food industry ensures that harmful products are removed from the market .</t>
  </si>
  <si>
    <t>L. Montevirgen</t>
  </si>
  <si>
    <t xml:space="preserve">B. Flores  ; DP. Nayve   R. Hermida  </t>
  </si>
  <si>
    <t>RDR-FPD-2011-07</t>
  </si>
  <si>
    <t>Scale-up Production of Bubod for Tapuy Production</t>
  </si>
  <si>
    <t>Conduct scale-up production of bubod and utilize the produced bubod in the trial production of tapuy</t>
  </si>
  <si>
    <t xml:space="preserve"> The study will focus on he use of appropriate food additives to mitigate illegal use of substances (adulterants) not allowed in soybean processing</t>
  </si>
  <si>
    <t>Wine makers, DOST CAR</t>
  </si>
  <si>
    <t xml:space="preserve">Improved and standardized the process of bubod using pure colure of microorganisms </t>
  </si>
  <si>
    <t>JV. Alejo</t>
  </si>
  <si>
    <t>ME&gt; Evaristo; N.Aidasani; R, Balderama; R. Hermida; M. Espena</t>
  </si>
  <si>
    <t>RDR-FPD-2012-01</t>
  </si>
  <si>
    <t>Improving the Safety of "Taho" and "Tokwa" with Appropriate Use of Food Additives</t>
  </si>
  <si>
    <t>The project aims to identify appropriate food additives for soy-based products to discourage fraudulent practices of food adulteration</t>
  </si>
  <si>
    <t>Food Processors, Tahu producers, consumes</t>
  </si>
  <si>
    <t>Identified food additives for soy-based products . Conducted workshops for awareness and capacity building.</t>
  </si>
  <si>
    <t>TS. Palomares, MC. Valdecanas; EM Falco; UG. Dollete, GA Diopol; CU. Cortado</t>
  </si>
  <si>
    <t>RDR-FPD-2012-02</t>
  </si>
  <si>
    <t xml:space="preserve">Edible Film from Cassava and Sago and its Application </t>
  </si>
  <si>
    <t>To develop a formulation for the preparation of an edible film from local starches</t>
  </si>
  <si>
    <t>The project aims to develop a formulation for the preparation of an edible film from local starches</t>
  </si>
  <si>
    <t>Food Processors</t>
  </si>
  <si>
    <t>An edible film applied as primary packaging of food</t>
  </si>
  <si>
    <t>AC. Flores; G. Diopol</t>
  </si>
  <si>
    <t>RDR-FPD-2012-03</t>
  </si>
  <si>
    <t>Mass Transfer Rates During Vacuum Frying of Selected Fruit: Mango</t>
  </si>
  <si>
    <t>To establish the appropriate processing methods for vacuum frying of carabao mango by determining the kinetics involved in moisture loss, oil absorption, color and texture development that occur during vacuum frying</t>
  </si>
  <si>
    <t>The results of this study will provide recommendations on appropriate processing methods for the production of vacuum fried carabao mango</t>
  </si>
  <si>
    <t>Local producers and processors of fried snacks</t>
  </si>
  <si>
    <t>Prepared the initial draft terminal report</t>
  </si>
  <si>
    <t>NG. Ambagan</t>
  </si>
  <si>
    <t>NG. Abadan</t>
  </si>
  <si>
    <t>CC. Villaluz; R. Belandres, J. Ocasla; R. Barcala; R. Hermida</t>
  </si>
  <si>
    <t>RDR-FPD-2012-04</t>
  </si>
  <si>
    <t>Processing of Waste Water Coconut Water Generated  by Copra Makers as Intermediate Raw Materials for Coco Beverages</t>
  </si>
  <si>
    <t>To establish an appropriate heat treatment for coconut water intended for further processing</t>
  </si>
  <si>
    <t>The project aims for the utilization of coconut water from copra processing plant into value added products</t>
  </si>
  <si>
    <t>Coconut growers/farmers, local food processors; SMEs, Consumer</t>
  </si>
  <si>
    <t>Establishments of optimum  heat treatment for coconut water at laboratory and farm level</t>
  </si>
  <si>
    <t>EM Falco</t>
  </si>
  <si>
    <t>TS. Palomares, MC. Valdecanas;  UG. Dollete, GA Diopol; CU. Cortado</t>
  </si>
  <si>
    <t>RDA-FPD-2012-05</t>
  </si>
  <si>
    <t>Establishment of Processing Methods for the Production of Natural Sweeteners from Nipa</t>
  </si>
  <si>
    <t>To establish appropriate extraction and processing methods for the production of sweeteners from natural sources.</t>
  </si>
  <si>
    <t>The project aims to establish processing methods for the production of natural sweeteners from local plant materials and characterize the products in terms of their sensory profile and physic-chemical properties</t>
  </si>
  <si>
    <t>Local producers and processors of Stevie</t>
  </si>
  <si>
    <t>Establishment of appropriate collection, harvesting and processing methods for the production of sweeteners</t>
  </si>
  <si>
    <t>C. Villaluz</t>
  </si>
  <si>
    <t>R.andres; O. Evangelista; R. Barcala; C. Umali; E. Magora</t>
  </si>
  <si>
    <t>RDR-FPD-2012-06</t>
  </si>
  <si>
    <t xml:space="preserve">Innovative Smoking Techniques (Less Smokehouse) for Food Products:  Sub Project 1:  Development and Characterization of Food Quality Smoked Salt :                     Sub Project 2:  Product Development using Smoked Salt </t>
  </si>
  <si>
    <t>To develop food products using smoked salt</t>
  </si>
  <si>
    <t>To develop innovative techniques for the processing of quality smoked salt for food application</t>
  </si>
  <si>
    <t>Developed and characterized of Food Quality of Smoked salt</t>
  </si>
  <si>
    <t>RDA-FPD-2012-07</t>
  </si>
  <si>
    <t>Evaluation of Quality Profile and Functional Properties of Makapuno (ECM and Kabuwig</t>
  </si>
  <si>
    <t>To determine the yield, composition and functional properties of makapuno components</t>
  </si>
  <si>
    <t>The project aims to determine and evaluate the quality profile and functional properties of Makapuno (ECM and kabuwig)</t>
  </si>
  <si>
    <t>Makapuno farmers and producers</t>
  </si>
  <si>
    <t>Gathering baseline information on handling and storage of makapuno</t>
  </si>
  <si>
    <t>TS Palomares</t>
  </si>
  <si>
    <t>E. Falco; G. Diopol; CU. Cortado; B. Flores; T. Dudang, A. Ofina, C Bilbao</t>
  </si>
  <si>
    <t>RDR-FPD-2012-08</t>
  </si>
  <si>
    <t>Development of Restructured Steak</t>
  </si>
  <si>
    <t>To determine the effect of different binding agents (salts/phosphate)</t>
  </si>
  <si>
    <t>The project aims to develop and standardize process for structured beef steak</t>
  </si>
  <si>
    <t>Micro and small scale meat processors</t>
  </si>
  <si>
    <t>Continue with experimental runs</t>
  </si>
  <si>
    <t>Agricultural /Meat</t>
  </si>
  <si>
    <t>RM. Gomez</t>
  </si>
  <si>
    <t>NL. Aidasani; RM. Balderama; A. Ofina</t>
  </si>
  <si>
    <t>RDR-FPD-2012-09</t>
  </si>
  <si>
    <t>Development of Natural Food Coloring</t>
  </si>
  <si>
    <t xml:space="preserve">To develop a natural yellow food coloring from the underutilized agricultural crop        </t>
  </si>
  <si>
    <t>Local food processors; consumers; farmers</t>
  </si>
  <si>
    <t>Started initial development of extraction procedure foe color pigments from Tiesa fruit</t>
  </si>
  <si>
    <t>CG. Bilbao</t>
  </si>
  <si>
    <t>DM. Chang; KG. Sotelo</t>
  </si>
  <si>
    <t>RDR-FPD-2012-10</t>
  </si>
  <si>
    <t>E-Nose and E-Tongue Evaluation of Philippine Ethnic Foods</t>
  </si>
  <si>
    <t xml:space="preserve">To  explore the advantages of E-nose and E-tongue as a food control method  </t>
  </si>
  <si>
    <t>The project aims to explore the advantages of E-nose and E-tongue as a food control method for assessing he quality of selected Philippine ethnic foods</t>
  </si>
  <si>
    <t>Food industries</t>
  </si>
  <si>
    <t>Evaluation of experimental samples of coffee beans processed by dry and wet methods-  Completed the e-nose evaluation of roasted Arabica beans processed by dry and wet methods .</t>
  </si>
  <si>
    <t>Food industries, coffee growers</t>
  </si>
  <si>
    <t>CG. Bilbao; RM. Gomez; KG. Sotelo</t>
  </si>
  <si>
    <t>Establishment of the Materials Recovery Facility</t>
  </si>
  <si>
    <t>General:  To set up a MRF that could cater to the segregated 
wastes in the whole DOST compound and could later showcase 
effectiveness that could be duplicated among LGUs.
Specific:
1.  To implement effective solid waste mgt at ITDI and the whole 
of DOST
2.  To conduct R&amp;D studies for other recyclables not being bought 
at present
3.  To make the facility self sustaining if possible
4.  To have a clean environment around DOST</t>
  </si>
  <si>
    <t>The MRF at the ITDI catered to the segregated wastes of the 
ITDI which could later be used as a showcase for efficient and 
effective waste segregation for duplication among LGUs and other 
institutions.</t>
  </si>
  <si>
    <t>J. Braganza Jr. -20%;M. Navarro-20%;R. Loberiano-20%;N. Develos-20%</t>
  </si>
  <si>
    <t>Processing of Polyester Fiber from Recycled PET</t>
  </si>
  <si>
    <t>The project produced textile fibers from recycled PET 
waste with improved cleaning techniques and processing.</t>
  </si>
  <si>
    <t>M. Paglicawan (PL);N. Develos;R. Cerbito;M. Tolentino;PTRI Researchers</t>
  </si>
  <si>
    <t>Geocomposite Landfill Liner</t>
  </si>
  <si>
    <t>This is in line with ITDI's thrust towards an ecological solid 
waste management and is focused on the development of a 
geocomposite which is a combination of naturally occurring 
mineral based materials (i.e. clay) and some industrial waste 
materials (i.e., fly ash) as landfill liners.</t>
  </si>
  <si>
    <t>R. Loberiano;P. Braganza;J. Filio;J. Salvador;N. Villostas;G. Santos;M. Daan</t>
  </si>
  <si>
    <t>Utilization of Waste Glass and Fibers (Handspan Silk) for Industrial/Decorative Fiber Reinforced Plastics (FRP)</t>
  </si>
  <si>
    <t>1.  To utilize waste glass and abaca fibers as industrial and 
decorative material
2.  To characterize the physico-chemical properties of glass and 
abaca fiber and evaluate their suitability as industrial and 
decorative material
3.  To develop a feasible process for the production of intended products
4.  To characterize developed products</t>
  </si>
  <si>
    <t>The project developed the technology to utilize waste glass fibers from PNM and produced a composite product for industrial and decorative use.</t>
  </si>
  <si>
    <t>J. Salvador-30%;L. Bedia-25%;P. Braganza, Jr.-15%;L. Daan-20%;M. Daan-5%;R. Cerbito-5%</t>
  </si>
  <si>
    <t>Recycling/Processing of Foamed PS from Food and Electronic Packaging Into Lightweight Concrete and Secondary Products</t>
  </si>
  <si>
    <t>The project involved the utilization and processing of foamed PS 
which include soiled ones into lightweight construction products 
which are practically marketable.</t>
  </si>
  <si>
    <t>A. Monsada (PL)-30%;N. Develos-15%;J. Salvador-25%;R. Cerbito-10%;M. Tolentino-5%;E. Dechavez-10%</t>
  </si>
  <si>
    <t>Processing of Cashew Nutshell Liquid for Organic Coating</t>
  </si>
  <si>
    <t>The project involved utilization studies of cashew nut oil for 
organic coatings including extraction techniques.</t>
  </si>
  <si>
    <t>A. Monsada (PL)-50%;R. Cerbito-30%;M. Tolentino-10%;CMD staff-10%</t>
  </si>
  <si>
    <t>TiO2 Photocalysis for Environmental Application</t>
  </si>
  <si>
    <t>The project was observed in relation to bacterial growth.</t>
  </si>
  <si>
    <t>J. Reyes (PL)-50%;L. dela Cuesta-15%;S. Bernardo-10%;J. Zabala-15%;U. Bigol (MGD)-5%;Jerry Dy (Ateneo Mla.)-5%</t>
  </si>
  <si>
    <t>Characterization of Aged PP Random Copolymers</t>
  </si>
  <si>
    <t>To determine the photodegradation of PP random copolymer.</t>
  </si>
  <si>
    <t>The project involves the exposure of PP random copolymers at the Bicutan exposure site.  After 0, 1, 2, 3 and 6 months exposure, 
test specimens will be collected, tested and evaluated.</t>
  </si>
  <si>
    <t>Requested additional testing to the private companies which 
includes FTIR and SEM for confirmation and inclusion to the final paper.
Prepared technical paper.</t>
  </si>
  <si>
    <t>E. Bedia(PL)-70%;R. Cerbito-15%;M. Tolentino-15%</t>
  </si>
  <si>
    <t>UV Stabilization of(Crystal)Polystyrene</t>
  </si>
  <si>
    <t>The product aims to improve the performance of polystyrene for 
outdoor exposure.</t>
  </si>
  <si>
    <t>Q1:  Requested GPC analysis to the private industry for confirmation and inclusion to the final paper.
Prepared technical paper.</t>
  </si>
  <si>
    <t>E. Bedia (PL)-60%;N. Develos-10%;R. Cerbito-15%;M. Tolentino-15%</t>
  </si>
  <si>
    <t>Rapid Chloride Ingress Test Apparatus</t>
  </si>
  <si>
    <t>The project will evaluate not only the performance of the 
fabricated apparatus but also the resistance to chloride ion 
penetration of concrete mixes using different binders (Portland 
cement, fly ash, RHA, volcanic ash).</t>
  </si>
  <si>
    <t>B. Visaya-25%;R. Loberiano - 20%;P. Braganza, Jr. - 15%;J. Filio - 10%;W. Demiar- 10%;G. Santos-20%</t>
  </si>
  <si>
    <t>Prototyping of Sanitary Landfill Clay Liners Testing Facilities</t>
  </si>
  <si>
    <t>M. Navarro</t>
  </si>
  <si>
    <t>Characterization of Exposed Coated Metal Under Marine Environment (SCIRO)</t>
  </si>
  <si>
    <t>To characterize the exposed coated metal under marine environment by SEM, optical microscopy.
To prepare technical paper for submission to CSIRO.</t>
  </si>
  <si>
    <t>This is a subproject of the Australian-ASEAN joint project 
entitled Harmonization of Durability Standards.  Various test 
metal materials were exposed in different places (Philippines), 
in order to evaluate the corrosion effects (marine environment) 
in the Phils.</t>
  </si>
  <si>
    <t>Q1:  Submitted samples for AFM analysis at the Ateneo de Manila University c/o Mr. J. Dy.
SEM under repair
Q2:  Testing/Analysis of exposed coated metal materials was not undertaken because SEM is still out of order.
Q3:  Preparation of sampfles for SEM analysis
Examination of some samples by focal microscopy at Ateneo de Manila.  Resuts showed no distinct dissolution of olutes/deposits of the exposed samples.
Magnification used was rather low.</t>
  </si>
  <si>
    <t>L. dela Cuesta (PL);B. Visaya;N. Develos;S. Bernardo</t>
  </si>
  <si>
    <t>Steel Slags for Construction Materials</t>
  </si>
  <si>
    <t>1.  To characterize steel making slags obtained from the steel 
mills.
2.  To determine the potential uses of slags for construction materials.
3.  To evaluate results of findings on the R&amp;D conducted.</t>
  </si>
  <si>
    <t>The project involves the utilization of steel slags, by product in preparation of steel, for construction materials.</t>
  </si>
  <si>
    <t>Q1:
Processed remaining slags: crushed, ground, sized to desired grain sizes.
Prepared additional test samples.
Conducted compressive test for the additional samples.
Evaluated data gathered.
Prepared some samples for XRD from crushed samples for submission to the analyst.
Gathered/recorded additional inputs provided by a MAPUA 
graduating students.  These were results obtained in other laboratory.
Negotiated for additional materials form other company.
Q2:
1.  Processing of additional samples obtained last June 10: 
crushing, grinding and screening
2.  Formulation studies using a) cement-sand mixtures, (b) slag-cement mixture and (c) cement-slag-sand mixtures
Q3:
1.  Mechanical/physical testings were conducted after curing of test samples after 7, 14, 21 and 28 days.
2.  Test samples for ceramic tiles were also formed and firing was conducted at 1000o - 1200oC.  Physical and mechanical tests of were also conducted after each firing.</t>
  </si>
  <si>
    <t>M.T. Navarro;J. Celorico;P. Braganza, Jr.;F. Sison;A. Maglines</t>
  </si>
  <si>
    <t>Lahar-Base Cordierite Glass Ceramics and Its Practical Application (formerly: Cordierite Glass Ceramics)</t>
  </si>
  <si>
    <t>1.  To study, characterize and develop glass/ glass ceramics from local materials.
2.  To characterize/ utilize quartz sand, dolomite, magnesia and clay for the production of glass/ glass ceramics.
3.  To conduct nucleation and crystal growth treatments to 
convert glass into glass-ceramics.
4.  To test and evaluate glass/ glass-cermics produced.</t>
  </si>
  <si>
    <t>The project aims to utilize some local materials (silica, etc.) for the development of cordierite glass ceramics.</t>
  </si>
  <si>
    <t xml:space="preserve">Q1:  Melting and HT
 XRD characterization 
Q2:
1.  Preparation of test specimens
2.  Conducted the following tests for three samples: hardness, thermal expansion, TG-DTA, alkali resistance, XRD and density
3.  Presented accomplishment/ongoing activities to ITDI Technical Evaluation Group
Q3:  Conducted the following tests/analyses:  Thermal Expansion, 
Alkali Resistance, XRD and Density.  Prepared required test ì
specimens for the aforementioned analyses.
</t>
  </si>
  <si>
    <t>J. Salvador;P. Braganza;M. Daan</t>
  </si>
  <si>
    <t>Assessment of Nanotechnology Application in the Philippines</t>
  </si>
  <si>
    <t>To assess the potential of nanotechnology in the country and 
identify areas for possible R&amp;D in nanotechnology</t>
  </si>
  <si>
    <t>The project aims to assess the potential of nanotechnology in our country and to identify the areas for possible R&amp;D in nanotechnology.</t>
  </si>
  <si>
    <t>Q1:  Conducted literature/industry search concerning 
nanotechnology and started consolidation of data obtained from 
search.
Q2:  Continued literature search through internet and journals, 
etc.
Compilation of related studies/reports
Started report writing.
Q3:  Continued preparation of draft for report</t>
  </si>
  <si>
    <t>J. Celorico;M.T. Navarro;L. Samson;R. Antinopo;L. dela Cuesta</t>
  </si>
  <si>
    <t>Development of Lampworked Glass Packaging Materials for Liquids</t>
  </si>
  <si>
    <t>1.  To develop a new packaging material using glass
2.  To cater to the growing requirements of the food industry</t>
  </si>
  <si>
    <t>The project aims to develop lampworked glass packaging material by using glass tubings.</t>
  </si>
  <si>
    <t>R. Jimenez;P. Braganza</t>
  </si>
  <si>
    <t>Pilot-Scale Production of Functional Products from Scrap Packaging Laminates</t>
  </si>
  <si>
    <t>General:  To scale up processing of scrap/waste plastic aluminum packaging laminates into usable products (e.g. garden pots, bins, 
panel boards, etc.)
Specific:
1.  To establish and optimize processing parameters at a pilot 
scale production
2.  To determine and evaluate technical and economical viability 
of the developed technology (ie. BOP)</t>
  </si>
  <si>
    <t>The project aims to undertake a pilot scale production of 
functional products utilizing the scrap plastic-aluminum 
packaging laminates which are largely being generated in most 
food manufacturing industries, in order to determine and evaluate 
the technical and economic viability for the commercialization of 
the technology.</t>
  </si>
  <si>
    <t>Q2:  Review production costs in comparison with commercial 
products.
Q3:  Tapped marketing students from FEU to undertake market 
feasibility on the production of panel boards from scrap 
packaging laminates.
Coordinated with an entrepreneur with regards to utilization of scrap packaging laminates for injection molding products.
Coordinated with Nestle regarding collection of larger volume of packaging laminates for trial production by injection molding.</t>
  </si>
  <si>
    <t>A. Monsada (PL);R. Cerbito;M. Tolentino;M. Navarro;N. Develos;J. Filio</t>
  </si>
  <si>
    <t>Design and Fabrication of Tin Can Compactor for Household Use</t>
  </si>
  <si>
    <t>1.  To design a machine to effectively compact tin cans to less than 70% of their original volume
2.  Affordable costs for households, restaurants, hotels, etc.
3.  Transfer of technology as part of solid waste management program of ITDI</t>
  </si>
  <si>
    <t>The project aims to fabricate a tin can compactor so that the 
volume of tin cans before disposal could be compacted to less than 70% of its original volume.</t>
  </si>
  <si>
    <t>Q3:  Drafted conceptual design.  Designs completed.  Materials preparation is under search at MSD surrounding areas.</t>
  </si>
  <si>
    <t>W. Demiar;R. Loberiano;E. de Chavez;M. Daan;G. Santos</t>
  </si>
  <si>
    <t>Seminar Series on Solid Waste Management</t>
  </si>
  <si>
    <t>To promote solid waste management technologies to interested LGUs.</t>
  </si>
  <si>
    <t>The project aims to compile all mature MSD technologies, e.g. sanitary landfill and recycling technologies, related to solid 
waste management for use in promoting more aggressive information 
campaign on the subject in the form of posters and presentation 
modules.</t>
  </si>
  <si>
    <t>Q2:
1.  Presented landfill technology to DENR Secretary
2.  Presented PS project to media and come up with joint project 
with PPCP
3. Video coverage (ABS-CBN) on fluorescent gass recycling.
4.  Semina/information campaign was transferred to RTID during the 1st Quarter evaluation.</t>
  </si>
  <si>
    <t>P. Braganza, Jr.;J. Filio;M. Navarro;R. Loberiano;A. Monsada</t>
  </si>
  <si>
    <t>Utilization of Fly Ash and Waste Glass in the Development of Ceramic Tiles (Floor)</t>
  </si>
  <si>
    <t>1.  To study and utilize coal fly ash generated by power plants.
2.  To develop products using fly ash and borosilicate glass/or soda lime glass for structural building components such as floor for industrial structures, inside and outside facing walls.
3.  To test and evaluate properties of glass-ceramic products.</t>
  </si>
  <si>
    <t>The project intends to utilize coal fly ash generated by coal fired plants for applications other than cement making, e.g. glass ceramic tiles.</t>
  </si>
  <si>
    <t>Q1:
1.  Ball melting of waste glass
2.  Screening of waste glass to - 80 mesh
3.  XRD determination of waste glass
4.  Screening of fly ash to - 120 mesh
5.  Calcination to 800oC of fly ash to removed volatile materials.
6.  XRD determination of calcined fly ash
Q2:
1.  Conducted formulation studies, six formulations were prepared using borosilicate and soda lime glass in combination with fly ash:
   a.  30-50% borosiicate glass and 50-70% fly ash 
   b.  30-50% soda lime and 50-70% fly ash.
2.  Firing of test samples at 900o, 1000o and 1050oC
3.  Conducted physical test on the formulated test specimens.
Q3: 
1.  Based on the % water absorption and mechanical strength, the ì
following formulations are recommended for floor and wall tiles:
a.  Formulation BS55 having a composition of 50% borosilicate and ì
50% fly ash.
b.  Formulation SL55 with a composition of 50% soda lime and 50% ì
fly ash.</t>
  </si>
  <si>
    <t>C. Reynales (PL);L. Samson;F. Sison;L. Daan</t>
  </si>
  <si>
    <t>Production of Ceramic Water Filters</t>
  </si>
  <si>
    <t>1.  To scale up the production of the ceramic filters (following 
the need/specifications of the client)
2.  To monitor the actual performance of the filters.</t>
  </si>
  <si>
    <t>The project aims to produce ceramic water filters based on the specifications of the cooperator and to monitor the performance 
of the filters at the cooperator's plant.</t>
  </si>
  <si>
    <t xml:space="preserve">Q1:  1. Preparation of Raw Materials/Formulated Body Mixture Materials of calcined and raw highly siliceous clays were
screened to desired sizes (-60 +40 sizes).  These were compounded with the addition of combustibles in the forms of sawdust and polymer, and mixed thoroughly with a binder.  Aging of the said mixture was done for 1 to 2 days.
2.  Forming/Firing of test products:
The formulated body mixture was formed using a metal mold and a press.  Formed products were fired at 1200 C with 30 minutes soaking time.
Q2:  1. Prepared 50 kg of formualted body containig siliceous clay, organic materials and binders.
2.  Metal-forming of crucibles with a firming pressure of 200 kg/cm2.  Newly formed crucibles were placed in a plastic tube (3" diameter) to prevent sagging and warping.
3.  Materials were purchased at Bicol region through the PSTO of DOST Region V.  Payments were made at Metrobank.
Q3:  1.  Raw materials that were purchased from Bicol region were processed, compounded and aged.  Then about 65 pieces were formed and fired.  Fired products were no longer deformed and only 2 products showed fine cracks due to low compaction.
</t>
  </si>
  <si>
    <t>L. dela Cuesta (PL) - 30%;J. Zabala - 25%;A. Maglines - 25%;N. Develos - 20%</t>
  </si>
  <si>
    <t>Mr. Peralejo;President, Pilillia Processing Poultry ì
Farms;Pililia, Rizal;Mr. Ernesto Labuntog;Filipino inventor</t>
  </si>
  <si>
    <t>Evaluation of Migration Contaminants in Foods from Plastics Packaging Sub-proj 1.  Flexible Stand-up Pouches (Fish Sauce);        2.  Food Wraps;   3.  Plastic Pipes (water);                 4.  Polystyrene Oligomes and chem-based migrants (hamburgers);     5.  Badges/Tin can</t>
  </si>
  <si>
    <t>1.  Identify/Determine the plastic polymer type
2.  Determine the identity and quantity of plastic packaging component and determine its toxicity level
3.  Develop a reaction mechanism between plastic packaging components and the product, if possible</t>
  </si>
  <si>
    <t>The project aims to evaluate the migration level of plastic 
components in plastic-packed foods.</t>
  </si>
  <si>
    <t>Q1.  1.  Visited/Discussed with BFAD and PPCP regarding sampling, 
testing standards/ procedures and locally produced polystyrene.
2.  Discussed with STD, CMD and EnviD regarding the use of Gas Chromatograph.  STD and CMD will conduct validation and training of the staff from MSD and EnviD.
3.  Requested purchase of column for Gas Chromatograph.
Q2:  1. Conducted research on the methods conducted by BFAR.  Discussed process of submitting samples for analysis on the migration test in their laboratory.
2.  Meeting with the PPCP members requesting the submission of their foamed PS samples and the corresponding payment.
3.  Prepared communication/letters to the following: PPCP members and producer/distributor of PS pellets.</t>
  </si>
  <si>
    <t>S. Bernardo (PC);E. Bedia;A. Monsada;L. dela Cuesta;E. Casa;N. Ambagan;R. Cerbito;A. Kimura;R. Mauricio</t>
  </si>
  <si>
    <t>Machinable and Bioactive Glass-Ceramics Using Bone Ash</t>
  </si>
  <si>
    <t>General: To develop a machinable and bioactive glass-ceramics using bone ash as major raw material.
Specific:
1.  To determine the suitability of bone ash as major raw materials for machinable and bioactive glass-ceramics
2.  Determine the appropriate heat treatment conditions to produce machinable and bioactive glass ceramics
3.  To determine the other properties of the glass and glass-ceramic samples</t>
  </si>
  <si>
    <t>The project aims to utilize bone ash for the development of 
machinable and bioactive glass-ceramics.</t>
  </si>
  <si>
    <t>Q1:  1.  Melted 4 Apatite/Wollastonite glass ceramics batches using bone ash for MEP ChE student.
2.  Melted 1 ceravital formulation using bone ash.
3.  Melted 3 apatite/mica glass-ceramics batches using bone ash for MEP ChE Student.
4.  Heat treated all the above samples qt 850, 900, 950 and 1000oC for 4 hours H/4 hours G.
5.  Run test for Simulated body fluid (SBF) for the samples at Mapua.
6.  Run XRD analysis of the different samples (c/o Nanda Suavillo of CMD - co worker).
7.  Run SEM-EDX of bone ash and glass-ceramics samples at La Salle (c/o MIT students).
8.  Run FTIR test (c/o Dr. Bedia).
Q2:  1.  Run test for simualted body fluid (SBF) for thesamples ì
at Mapua.
2.  Run XRD analysis of the different samples.
3.  Run SEM/EDX of bone ash and glass ceramics samples at La Salle.
4.  Run FTIR test.
5.  Submitted four papers to the 2005 ASEAN Microscopy Seminar ì
for November 2005.  Two papers were already accepted for poster ì
presentation.</t>
  </si>
  <si>
    <t>P. Braganza, Jr. - 70%;E. Suavillo - 10%;M. Daan - 10%;M. Redondo - 10%</t>
  </si>
  <si>
    <t>Performance Characteristics of Ceramic Sensor for Oxygen Determination</t>
  </si>
  <si>
    <t>To conduct performance testing of formulated ceramic glass sensors.</t>
  </si>
  <si>
    <t>The project aims to conduct performance testing of zirconiaq and
tin/zinc oxide based ceramic gas sensors.</t>
  </si>
  <si>
    <t xml:space="preserve">Q2:  1.  Evaluation of results from electrical testing was continued.
2.  Microstructural analysis by SEM/EDX for formulated sensors 
was also done.
</t>
  </si>
  <si>
    <t>J. Celorico - 65%;R. Antinopo - 10%;E. Satorre 10%;L. dela Cuesta - 5%;J. Filio - 10%</t>
  </si>
  <si>
    <t>Construction Materials Using Encapsulated Electrostatic Precipitator (EP) Dust from Electric Arc Furnaces in Steelmaking</t>
  </si>
  <si>
    <t>1.  To characterize EP dust
2.  To make vitrified tiles formulation
3.  To characterize prototype products
4.  To write technical paper and patent application</t>
  </si>
  <si>
    <t>The project aims to utilize EP dust as raw material for vitrified tiles.  Vitrification encapsulates the heavy metals through 
chemical/ thermal binding.</t>
  </si>
  <si>
    <t>Q1:  1.  Firing of tile samples at 1000 and 900 C.
     2.  Discussed project with one MEP student.
     3.  Reformualtion studies adding ball clay.
     4.  Firing at 3 different temperatures.
Q2:  1.  Grinding of raw materials passing 100 mesh and forming          of prototype tile products.
     2.  Bisque firing of tile samples at 1050, 1000, 975 and 950          C and glost firing at 950 C.
     3.  Physical and mechanical testing of prototype products.</t>
  </si>
  <si>
    <t>P. Braganza Jr. - 20%, Ma. T.V. Navarro - 10%, J. Salvador - 10%, B. Visaya - 10%, R. Loberiano - 10%, R. Jimenez - 10%, M. Daan - 10%, G. Santos - 10%, W. Demiar - 10%</t>
  </si>
  <si>
    <t>Nanocomposites from Recycled Polycarbonate and Treated Clay</t>
  </si>
  <si>
    <t>Main:  To develop a nanocomposite of improved performance from a recycled polymer embedded with layers of alumino-silicates to form polymer layered silicate nanocomposites (PLSN)
Specific:
1.  To develop a treatment process of cleaning polycarbonates obtained from post-consumer compact discs (CD) - video or audio for nanocomposite application
2.  To prepare/process and characterize organoclay from Bicol for application as nanoclay filler
3.  To develop hybrids of polycarbonate and clay by in-melt intercalation techniques, and characterize the developed nanocomposite products</t>
  </si>
  <si>
    <t>The project aims to develop polymer layered silicate 
nanocomposites using recycled polycarbonate and local clay by in-melt intercalation method.  The nanoclay (organoclay) to be used in this study was previously synthesized by B. Basilia of
MSD in her study on the "Hybrid Formation and Properties of PLSN". The study will also investigate how the interaction of the 3-layered silicate (organoclay) influences the structural properties, thermal stability and mechanical properties of the recycled polycarbonate and create a knowledge base for further 
application of the nanocomposites.</t>
  </si>
  <si>
    <t>Q1:  1.  Conducted thermal, mechanical and microstructural  analyses on the post-consumer CDs and organoclay.  Results showed that the CDs contain 3 layers of coating and inferior mechanical behavior compared with the neat resin.
2.  Recovered pure polycarbonate by mechanical abrasion and hemical washing.  The following analysis were conducted on the 
recovered product: XRD, FTIR, DSC, Tensile Test and Izod Impact 
Test.  Results showed that the process of cleaning/recovery was effective in obtaining a pure CD with some properties comparable with the neat resin.
3.  Prepared four (4) formulations of recycled PC-organoclay systems by in-melt intercalation.  Thin films and plates were obtained for characterization studies.
Q2:  Conducted the following characterization studies of the ì
RPC-organoclay nanocomposite systems:  X-ray diffraction, differential scanning calorimetry, fourier transform infra-red, izod-impact test, tensile test, scanning electron microscopy and transmission electron microscopy.  Results showed that nanocomposites were successfully formed/developed with superior mechanical properties compared with the neat resin.  A phenomenological model on the microstructural behavior of the RPC-nanocomposite systems was developed based on the results of the TEM analysis.
Q3:  1.  Conducted thermal, mechanical and microstructural analyses on RPC-organoclay nanocomposites.  Results showed that the Tg decreases with clay content, which means that the clay acted as a plasticizer in the polymer matrix.  Monolithic structure and hybrid intercalation were developed based on XRD and TEM analyses.  There was an increase in tensile strength and 
impact resistance with increase in clay loading.
2.  Three technical papers were produced from the study.</t>
  </si>
  <si>
    <t>B. Basilia (PL) - 75%, Rosito Cerbito - 10%, M. Tolentino - 10%, A. Senica - 5%</t>
  </si>
  <si>
    <t>Assessment of Glass/Glass-Ceramics Materials for Dental Restoration</t>
  </si>
  <si>
    <t xml:space="preserve">1.  To prepare paper on the art technology on the subject </t>
  </si>
  <si>
    <t xml:space="preserve">Restorative dental materials used to fabricate dental crowns, 
bridges, inlays and veneers are bonded to the living tooth by bonding or cementation.  The main objective of the study is to produce these new biomaterials, the properties of which are 
almost the same to those of natural teeth. </t>
  </si>
  <si>
    <t xml:space="preserve">1.  Gathered data/information/literature search regarding 
raw materials, methods of fabrication, applications, etc for 
dental restoration.
2.  Complied information/data gathered.
</t>
  </si>
  <si>
    <t>J. Salvador - 100%</t>
  </si>
  <si>
    <t>Processing of Flat/Thin Sea Shells for the Cottage Industry</t>
  </si>
  <si>
    <t>1.  To develop a process used in making thin/flat plates for sea-shells found in the Phils.
2.  To establish linkages with seashells association/ entrepreneurs</t>
  </si>
  <si>
    <t>The project aims to develop a process in making thinned plates from seashells for decorative purposes.</t>
  </si>
  <si>
    <t>Q1:  1.  Literature survey was partly conducted (thru internet and library)
2.  Sea shells samples were collected.
3.  Sea shells samples were washed for several days to remove foul odor.  Experiments were done while washing such as addition of detergent or zonrox during washing.  The sea shells were washed with water or water with zonrox, soaked in water which is exposed to (direct) sunlight during the day, left to stand overnight, then washed again the following day.  This procedure was repeatedly done until the shells are clean and free from foul odor.  The washed sea shells are those air dried, ready for use/ flattening.
Q2:  1.  Seashells, particularly "tahong" shells were gathered and washed.
2.  Various treatments were done such as washing/soaking in water for several days, addition of Clorox for washing, boiling of 
shells prior to soaking and rinsing and the addition of acid at 
different concentrations.  Initial results showed the seashells easily crushed that after the acid treatment.  There is a need to improve the treatment that has been done.
Q3:  1.  After acetic acid treatment for 10 days, tahong shells 
softened and flattened using a hydraulic press (50Kg/cm2, 80°C 
with 3 minutes pressing and 130°C with 9 minutes).
2.  XRD analysis showed that capiz shells consisted of calcite minerals and both tahong shells/skin consisted of aragonite.</t>
  </si>
  <si>
    <t>M.T.V. Navarro (PL) - 50%;L. dela Cuesta - 10%;L. Samson - 15%;R. Antinopo - 15%;E. Satorre - 10%</t>
  </si>
  <si>
    <t>Development and Characterization of Coconut-Based Acryl Polyol Anti-Corrosive Paint on Steel Substrates (Auto Refinishes)</t>
  </si>
  <si>
    <t>General:  To develop suitable formulations of anti-corrosive polyurethane (PUR) coating/ paint made from coconut oil based acryl polyol resin
Specific:
1.  To develop an anti-corrosive based 2 pack-PUR paint suitable for auto refinish
2.  To determine and evaluate the performance properties of formulated PUR coating applied on steel substrates vis-a-vis commercial anti-corrosive paints under different corrosive environments
3.  To conduct formulations of PUR coatings at varying 
proportions of primary components</t>
  </si>
  <si>
    <t>Q2:  1.  Collected raw materials from the Cooperator for the          formulation 2K polyurethane (PUR) anti corrosive paint from coco-based acryl polyol
     2.  Conducted actual preparation of formulated paint (i.e.,          millng, mixing) - white colored paint (1 kilo)
     3.  Surface treatment of steel substrates/test panels (i.e., degreasing, polishing, cleaning, etc.)</t>
  </si>
  <si>
    <t>A. Monsada (PL) - 45%;N. Rodriguez (STD) - 15%;C. Melo (STD) - 10%;L. Daan - 15%;M. Daan - 15%</t>
  </si>
  <si>
    <t>Kemwerke, Inc.</t>
  </si>
  <si>
    <t>Development of Environment-Friendly Solvent from Coco-Methyl Ester Fraction for our Local Coatings Manufacturing Industries</t>
  </si>
  <si>
    <t>General:  To develop a solvent from CME suitable for our local paint, adhesive and printing inks manufacturing industries</t>
  </si>
  <si>
    <t xml:space="preserve">The project will look into an effective substitute for existing commercial solvents which are also imported. </t>
  </si>
  <si>
    <t>Q2:  1.  Collected four (4) fractions of CME from CMD-ITDI.
     2.  Coordinated with leading solvent and paint  companies/ suppliers regarding testing facility for solvency power of organic solvents.
     3.  Familiarized test method for determining solvency power of solvents by Kauri Butanol (KB) solution (ASTM D1133).
     4.  Coordinated with RI Chemicals regarding procedure in          preparation of solution needed in the test.  Collected CME sample from the said company.
     5.  Compilation of gathered related studies and reports on          CME and other similar material resources for solvents.</t>
  </si>
  <si>
    <t>A. Monsada (PL) - 45%;SRS I or II - 15%;C. Melo (STD) - 10%;L. Daan - 15%;M. Daan - 15%</t>
  </si>
  <si>
    <t>Surface coatings industries</t>
  </si>
  <si>
    <t>Utilization of Mine Tailings as Replacement for Clay in the Production of Vitrified Tiles</t>
  </si>
  <si>
    <t>To convert three types of hazardous wastes (mine tailings, 
electronic sludge and waste glass) into useful product that will ultimately help preserve the pristine condition of our country's environment.</t>
  </si>
  <si>
    <t>Replacement of clay with mine tailings will not only remove the 
cost of the clay that binds the electronic sludge and waste glass
in the production of vitrified tiles but would also help solve the prevailing problem of mine tailings disposal.  The fine particles of mine tailings perform dual functions.  First, the 
heavy metals will help fix the tile body and secondly, transform 
it into a highly leach resistant slag.</t>
  </si>
  <si>
    <t xml:space="preserve">Q2:  1.  Conducted literature search on Marcopper Mining history  to have an overview of the industry.
     2.  Raw materials preparation
         - wrote a letter to the former director of DOST Region IV for the acquisition of Marcopper mine tailing.  Samples received were pulverized and dried
         - wrote Amkor Technology for the acquisition of           electronic sludge
         - conducted initial formulation study using the tablet            form from the small amount left from my former study
Q3:  1.  Conducted 12 formulations and fired at 1050°C, 1100°C and 1150°C.
     2.  Compounded batch formulation out of the choseb body.
     3.  Product samples were fired at different firing temperature.
     4.  Conducted test and evalution of product samples.
   </t>
  </si>
  <si>
    <t>N. Villostas (PL);E. Luis, A. Marquez;A. Maglines;B. Caringal (Reg. IV)</t>
  </si>
  <si>
    <t>Geosynthetic/ Composite Liners Using Polyester Fiber and Local Bentonite</t>
  </si>
  <si>
    <t>Q1:  1.  Needle-punching of polyester fiber was conducted in 
cooperation with Non-Wooven Fabric Philippines, Inc.  Several trials were conducted by varying the fiber density.
2.  About 200 kg of raw calcium bentonite samples were processed to concentrate montmorillonite minerals for activation.  Sodium 
carbonate was used to ion-exchange with calcium in the montmorillonite structure.
3.  Development of techniques to impregnate sodium montmorillonite particles in the polyester matrix was conducted.  Dry and wet techniques of impregnation were used as a function of 
montmorillonite content per unit area of polyester material.
Q2:  1.  Clay impregnation techniques were developed for the GCL: ì
 a: dry impregnation using a semi-mechanized technique of ì
Non-woven Fabric Philippines, Inc. and b:  wet impregnation using ì
ITDI facilities.
2.  The process of wet impregnation process.  Moreover, the wet ì
impregnation process produced denser GCL as characterized by ì
optical microscopy.  The higher the `mass of clay/area' ì
correlates to a better geomechanical performance.
3.  The clay loading of 5 kg/m2 exhibited a permeability of ~5 x ì
10E-10, which is comparable with the commercial/imported GCL.  ì
The said specification is within the required standards of the ì
Geosynthetic Research Institute (GRI) of USA for Geosynthetic ì
Clay Liners.
4.  The preparation of technical paper is on-going.</t>
  </si>
  <si>
    <t>B. Basilia;R. Loberiano;M. Tolentino;R. Cerbito</t>
  </si>
  <si>
    <t>2007-MSD-04</t>
  </si>
  <si>
    <t>Utilization of Waste Plastic Bags in Asphalt Mixes for Road Pavement</t>
  </si>
  <si>
    <t>1.  To utilize waste plastic bags as additive in asphalt mixed for road pavement.
2.  To characterize modified asphalt mixes and compare properties with conventional mixes.
3.  To process waste plastic bags in the preparation of modified asphalt mixes.</t>
  </si>
  <si>
    <t>The project aims to conduct characterization and utilization of 
different types of wste plastic bags in asphalt mixes for road 
pavement.  A comparative evaluation of asphalt mixed with different types of plastics will be done.</t>
  </si>
  <si>
    <t>LGUs/ Construction Industries</t>
  </si>
  <si>
    <t>Taguig</t>
  </si>
  <si>
    <t>Characterized asphalt paving mixtures with waste plastic bags.       Optimized processing parameters.                     Conducted performance testing.</t>
  </si>
  <si>
    <t>J. Celorico</t>
  </si>
  <si>
    <t>J. Celorico;       B. Visaya;       W. Demiar;            R. Loberiano;   E. Casa;            G. Santos;       M. Daan;          A. Maglines;     J. Zabala             N. Develos          F. Sison              L. Daan</t>
  </si>
  <si>
    <t>2007-MSD-08</t>
  </si>
  <si>
    <t>Synthesis of Polymer-Based Nanofibers by Electrospinning</t>
  </si>
  <si>
    <t>To develop and characterize polymer-based nanofibers by
electrospinning process.</t>
  </si>
  <si>
    <t>This research will cover the concept of electrospinning to produce nanofibers from polymer based solutions.  Nanofibers will 
be synthesized in the order of the "nanometer" and the morphology, thermal and electrical properties of the different 
polymer based nanofibers will be compared.</t>
  </si>
  <si>
    <t>Set up of the electrospinning process.                           Test run of the e-spinning process using the prepared polymer solutions.                          Processed of polycaprolactone nanofibers.                      DSC, SEM, and FTIR characterization</t>
  </si>
  <si>
    <t>Other Priority Areas</t>
  </si>
  <si>
    <t>B. Basilia (PL);M.T.V. Navarro;R. Antinopo</t>
  </si>
  <si>
    <t>2007-MSD-09</t>
  </si>
  <si>
    <t>R&amp;D on the Production of Magnetic Nanoparticles Using Ion-Exchange Resins and Zeolites</t>
  </si>
  <si>
    <t xml:space="preserve">To produce nano-scale magnetic particles using ion exchange method.
</t>
  </si>
  <si>
    <t>Magnetic nanoparticle will be synthesized using the ion exchange resins and zeolite. Cobalt ferrite nanoparticles will be prepared by polymer matrix templated synthesis.  Synthetic ion excvhange resins can be used as "hosts" fir the co-precipitation of cobalt ferrite where the nanopores of the resin acted as the constant environment.</t>
  </si>
  <si>
    <t>Household consumers</t>
  </si>
  <si>
    <t>Processed and characterized materials.  Formualted/proposed cobalt ferrite magnetics.  Characterized developed nanoparticles.     Conducted XRD Test.</t>
  </si>
  <si>
    <t>Nanotechnology</t>
  </si>
  <si>
    <t>Ma. Teresa Navarro</t>
  </si>
  <si>
    <t>M.T.V. Navarro; M. Paglicawan   R. Antinopo;     L. Samson;        E. Satorre;        A. Maglines       L. Ramos</t>
  </si>
  <si>
    <t>2007-MSD-12</t>
  </si>
  <si>
    <t>Synthesis and Characterization of Composite Chitosan Membrane and Biosorbent for Industrial Applications</t>
  </si>
  <si>
    <t>General:  To synthesize a composite chitosan-coated biomaterial for industrial applications.
Specific:
1.  To assess the economic feasibility of the project
2.  To produce chitin/chitosan from available crustacean shell wastes
3.  To establish processing parameters for the development of 
composite chitosan-coated biomaterial for industrial applications
4.  To undertake characterization studies</t>
  </si>
  <si>
    <t>The study will synthesize and develop composite chitosan 
membranes and biosorbent for various applications in the chemical, food and pharmaceutical or in water and waste water processing.</t>
  </si>
  <si>
    <t xml:space="preserve">Processed raw materials. Characterized TiO2-Chitosan membrane.           Optimized the processsing parameters.   Conducted performance testing.       </t>
  </si>
  <si>
    <t>Josefina R. Celorico/ E. Casa</t>
  </si>
  <si>
    <t>R. Cerbito;      M. Tolentino;   R. Antinopo;     E. Satorre</t>
  </si>
  <si>
    <t>Environmental Technology Compliance/Characterization of Waste from Mining and Semiconductor Industries</t>
  </si>
  <si>
    <t>1.  To test the product samples with the standard procedure for 
the Toxicity Characteristic Leaching Procedure (TCLP) using acetic acid as being recommended.
2.  To complete the analysis of the raw material as well as the 
product samples.
3.  To comply with the other requirements of DENR rules and regulations.</t>
  </si>
  <si>
    <t xml:space="preserve">The project on "Utilization of Electronic Sludge and Mine Tailings for Environmental Protection" which was completed last 
year was submitted to Environmental Technology Assessment (ETA) -- Environmental Division for evaluation.  Based on the ETA report, additional test analyses are needed to fully 
complete/evaluate the project.  In as much as the raw materials 
(mine tailings and electronic sludget) are no longer available in the laboratory, request for these materials have to be made.  Furthermore, ocular inspection and pictures of themine site are needed in the project.
</t>
  </si>
  <si>
    <t>Q2:  Requested raw material samples from Revion IV for the said project.
Prepared batch recipe of raw materials.
Pulverized product samples for analysis.
Assisted Environmental staff in the preparation and leaching process for TCLP testing.
Submitted samples prepared for analysis at STD.
Prepared project proposal to PCIERD for possible funding.
Q3:  1.  Acquired samples from Marinduque (mine tailings of Marcopper Mining Industry)
2.  Conducted recepe formulation of raw materials for the leaching
3.  Conducted forming and firing of samples
4.  Pulverized product samples for the leachate test using TCLP.
5.  Prepared samples with the environmental staff for submission ì
to STD for analysis.
6.  Negotiated with STD staff for the analysis of samples.
7.  Conducted an evaluation of results.</t>
  </si>
  <si>
    <t>N. Villosta - 70%;Project Leader;E. S. Luis - 20%;Co-researcherM. Dredondo- 10%;co-worker</t>
  </si>
  <si>
    <t>RDR-MSD-2009-09</t>
  </si>
  <si>
    <t>Determination of Corrosion Performance Properties of Zinc and Zinc Alloy-Coated Steel Exposed Under Different Types of Phil. Environment</t>
  </si>
  <si>
    <t>1.  To determine and evaluate the corrosion performance properties of zinc and zinc alloy coated steel test panels retrieved after having been exposed for 3 years under marine, industrial, urban and rural environments in terms of:  Mass Loss Determination (Rate of corrosion) via Coating Thickness; Edge Corrosion; and Composition of corrosion products.
2.  Actual retrieval of Zinc and zinc zlloy coated steel test panels exposed after 4 years.</t>
  </si>
  <si>
    <t>Determine the corrosion performance properties of zinc and zinc alloy coated steel exposed under different types of Phil. Environment</t>
  </si>
  <si>
    <t>Steel Industries</t>
  </si>
  <si>
    <t>1. Completed laboratory tests of retrieved test panels (4 years) i.e., edge corrosion, gloss retention, visual inspection.   2. Maintenance of the sites every year.</t>
  </si>
  <si>
    <t>A. Monsada - 30%</t>
  </si>
  <si>
    <t>A. Monsada - 30%
E. Casa (APL) - 15%
R. Loberiano - 10%
B. Visaya - 10%
L. Milo - 15%
J. Zabala - 10%
A. Maglines - 10%</t>
  </si>
  <si>
    <t>2008-MSD-21</t>
  </si>
  <si>
    <t>Utilization of Mango Seeds for the Production of Cosmetic Grade Mango Butter/Oil</t>
  </si>
  <si>
    <t>Main:  Extraction of oil from mango seeds for the production of mango butter/oil in cosmetics.                       Specific:                           1. Determination of the oil content of mango seeds.                              2. Characterization of oil obtained from mango seeds.                 3.  Refining of oil for cosmetic utilization      4. Formulation of cosmetics (lotion) using the mango butter.</t>
  </si>
  <si>
    <t>This project will resolve the mango processor's problem in the disposal of their wastes.  The utilization of their waste seeds for the production of mango butter/oil as cosmetic ingredient and substitute for cocoa butter and likewise as animal feed additives will definitely add revenue to their business and likewise minimize the problem on the disposal of their waste.</t>
  </si>
  <si>
    <t>Mango Processors</t>
  </si>
  <si>
    <t xml:space="preserve">Processed mango seeds.    Characterization of powdered seed.              Conducted oil extraction from the powdered mango seeds.                               Determined the physical properties of crude &amp; refined oil extracts.                          Conducted initial refining of oil.                 Determined the physical properties and fatty acid profile of the refined oil.                 Conducted microbial test on the refined oil extract.               </t>
  </si>
  <si>
    <t>N. Villostas</t>
  </si>
  <si>
    <t xml:space="preserve">E. Falco            R. Torres              R, Fuertes                  E. Luis                    R. Estrella                R. Balderama     </t>
  </si>
  <si>
    <t>PCIERD             Hi-Las Marketing Inc.</t>
  </si>
  <si>
    <t>2007-MSD-03</t>
  </si>
  <si>
    <t>Development of Polymethyl Methacrylate (PMMA) Nanofiber Membrane Impregnated with Montmorillonite (MMT) for Wastewater Purification</t>
  </si>
  <si>
    <t>To develop PMMA nanofibrous membrane impregnated with MMT for wastewater purification</t>
  </si>
  <si>
    <t>The study will develop a nanofibrous membrane for the removal of toxic heavy metal ions and organic impurities from wastewater.</t>
  </si>
  <si>
    <t>Wastewater Treatment industries</t>
  </si>
  <si>
    <t>Processed polymethyl methacrylate (PMMA) nanofibers.                      Impregnated montmorillonite in PMMA matrix.                 Processed PMMA/MMT nanofibers.                     Characterized MMT/PMMA blends.    Synthesized/Processed nanofibrous membrane and conducted characterization studies.                           Functionalized nano-composite with good affinity to organic compounds.</t>
  </si>
  <si>
    <t>B. Basilia</t>
  </si>
  <si>
    <t>M.T.V. Navarro       R. Antinopo          R. Cerbito                  M. Tolentino</t>
  </si>
  <si>
    <t>2007-MSD-05</t>
  </si>
  <si>
    <t>Thermochemical Recycling of Post Consumer Plastic Waste Products</t>
  </si>
  <si>
    <t>To develop technology for the recycling of waste materials</t>
  </si>
  <si>
    <t>Utilization of plastic waste materials for value-added products, 
i.e. resinous compounds.</t>
  </si>
  <si>
    <t>Prepared design of pyrolytic reactors.        Fabrication of designed pyrolytic reactor</t>
  </si>
  <si>
    <t>Suspended/Deferred</t>
  </si>
  <si>
    <t>L. de la Cuesta;E. Casa;A. Monsada</t>
  </si>
  <si>
    <t>2007-MSD-10</t>
  </si>
  <si>
    <t>Synthesis and Characterization of Carbon Nanotube/ PET Nanocomposites</t>
  </si>
  <si>
    <t>To synthesize PET/CNT nanocomposites by two (2) melt intercalation techniques such as: two-roll mill method and extrusion melt methods and investigate the interaction of the CNT in the structural properties , thermal stability and mechanical properties in the nanocomposites products.</t>
  </si>
  <si>
    <t>Studies will be undertaken to improve the mechanical properties of industrial polymers such as PET by impregnating multi-walled nanotubes in the polymer matrix.</t>
  </si>
  <si>
    <t>Aviation, automotive, electronics and plastics industries.</t>
  </si>
  <si>
    <t>Raw materials prepared/ characterized.   Preparation of CNT/PET blends.                       Conducted synthesis of MWCNT/PC nanocomposites.                 Conducted chemical, morphological and thermomechanical characterization of the  CNT/PET nanocomposites.</t>
  </si>
  <si>
    <t>R. Cerbito                       M. Tolentino</t>
  </si>
  <si>
    <t>2007-MSD-17</t>
  </si>
  <si>
    <t>Production of Recycled Polycarbonate/ Organoclay Nanocomposites</t>
  </si>
  <si>
    <t>Main objective:
To develop Polymer Layered Silicate Nanocomposites from recycled polycarbonate and local organo-montmorillonite.
Specific Objectives:
1.  To develop an effective (`prototype' method of cleaning PC substrates from post-consumer CDs.
2.  To develop nanocomposites of recycled PC/organo-montmorillonite systems by melt intercalation technique.
3.  To study the effect of the nanostructures on the thermal, structural and mechanical properties of the developed 
nanocomposite system.
4.  To produce prototye products from the developed nanocomposite system by injection moulding.</t>
  </si>
  <si>
    <t>nanocomposite can be prepared by dispersing layered siicates such as organicaly treated/modified clay (o-MMT) as a reinforcing phase in an engineering polymer matrix such as polycarbonate (PC).  PC is a tough, durable, shatter, and heat-resitant aterial that has been widely used to make compact disks (CDs).  ecycling polycarbonates from post-consumer CDs to prepare anocomposites and determining the structural, electrical and thermo-mechanical properties of the recycled PC/o-MMT nanocompoistes in pilot scale will be determined.  In recycling 
CDs, an effective method of cleaning to remove the contaminants will be conducted by mechanical abrasion and chemical stripping.  In-melt intercalation will be conducted by mixing and annealing 
the recycled polycarbonate (RPC) and treated clay (C-22 intercalated local montmorillonite) to develop nanocompoiste 
hybrids.  Fourier Transform infrared spectroscopy (FTIR) will be used to evaluate the chemical structure of the nanofiller in the PC matrix.  X-ray Diffraction (XRD) and Transmission Electron Microscopy (TEM) will be used to determine the orientation of the nanoparticles in the PC matrix.  Dynamin Mechanical Analysis (DMA) will be used to obtain the mechanical properties, 
Thermo-Mechanical Analysis (TMA) for thermomechanical properties, ì
and a high potential tester and insulation tester will be used to ì
measure the electrical properties.  Prototype products (cellphone ì
cases, PC boards and wall panels) will be produced by injection ì
molding.</t>
  </si>
  <si>
    <t>Mining Industries, Plastic Industries, Packaging Industries</t>
  </si>
  <si>
    <t>Processed/Prepared Montmorillonite.            Conduct of Polycarbonate (PC) Recovery.                          Conduct of synthesis of recycled PC/organo-MMT Nanocomposites.                           Processed RPC nanocomposite products.                          Characterization of RPC  Nanocomposites for PCB.</t>
  </si>
  <si>
    <t>Blessie Basilia</t>
  </si>
  <si>
    <t xml:space="preserve">Blessie Basilia  M. Paglicawan   R. Cerbito           M. Tolentino      L. Ramos             </t>
  </si>
  <si>
    <t>PCASTRD</t>
  </si>
  <si>
    <t>RDR-MSD-2008-01</t>
  </si>
  <si>
    <t>Characterization/Development of HAp Coated Titanium for Medical Applications (formerly: Load-Bearing HAp/Al Biocomposite)</t>
  </si>
  <si>
    <t>General: To develop HAp coated Titanium metal for medical application        Specific:               1. To conduct synthesis of Hap coating using local limestone            2. To characterize synthesized coating by XRDm particle size and SEM               3. To determine processing parameters for the application of HAp coating onto the surface of Ti metal.       4. To characterize HAp coated Ti metal and conduct "in vitro" testing for biocompatibility.</t>
  </si>
  <si>
    <t>The project deals with the development if Hap coated Ti metal by reaction sintering.  This method involves the preparation of frit for Hap coating. Local limestone will be used as one of the component in the synthesis of the coating.</t>
  </si>
  <si>
    <t>Orthopedic doctors or hospitals</t>
  </si>
  <si>
    <t xml:space="preserve">Conducted synthesis of calcium phospahte coating.                          Conducted characterization             Conducted immersion in simulated body fluid </t>
  </si>
  <si>
    <t>Josefina Celorico</t>
  </si>
  <si>
    <t>J. Celorico - 20%;                  A. Monsada - 10%;                     J. Salvador - 15%                    L. Samson - 20%;                  R. Loberiano  - 10%;                  M. Daan - 10%;  E. Satorre -15%</t>
  </si>
  <si>
    <t>RDR-MSD-2008-02</t>
  </si>
  <si>
    <t>Halloysite Nanotubes (HNT)- Epoxy Hybrid Nanocomposite as Moulding Compound for Electronic Packages</t>
  </si>
  <si>
    <t>To synthesize local microtubullar silicate halloysite nanotubes (HNT) and develop epoxy-HNT Nanocomposites for application in the semiconductor industry.                          Specific objectives:        1. To develop an effective beneficiation/ processing method of extracting pure HNTs from local kaolin clays.      2. To develop the HNT-Epoxy Resin Hybrids of various HNT loading     3. To study the effect of the nanostructures on the thermal, structural and mechanical properties of the developed hybrid systems vis-a-vis with commercial EMC.</t>
  </si>
  <si>
    <t>The objective of this research is to beneficiate microtubullar silicate halloysite nanotubes (HNT) from our local deposits and develop HNT-Epoxy Resin Hybrid nanocomposite for application in the semiconductor industry.  Epoxy moulding compounds (EMC) are widely used to encapsulate Integrated Circuit (IC) packages. These tpes of compounds require good thermal and mechanical properties.  The incorporation of HNT as filler/ reinforcing agent in the epoxy matrix is a new area for research.</t>
  </si>
  <si>
    <t>Semiconductor Industry</t>
  </si>
  <si>
    <t>Developed nanocomposite.             Conducted moisture absorption test.</t>
  </si>
  <si>
    <t>Blessie A. Basilia</t>
  </si>
  <si>
    <t>B. Basilia - 40%;  Ma. T. Navarro - 20%;                    R. Antinopo     A. Visaya - 10%;            R. Cerbito - 15%; M. Tolentino - 15%</t>
  </si>
  <si>
    <t>RDR-MSD-2008-03</t>
  </si>
  <si>
    <t>Development and Characterization of a Heat Proof/Insulating Paint for Architectural/ Industrial Applications</t>
  </si>
  <si>
    <t>a.  Develop a suitable formulation of heat insulating paint for roofings (i.e., pre-painted, architectural/ household roofing paint).
b.  Determine properties of formulated heat insulating paints
c.  Evaluate performance properties of formulated paint (i.e., 
adhesion, thermal conductivity,hardness, weather resistance, paint film resistance, etc.)</t>
  </si>
  <si>
    <t xml:space="preserve">The project aims to formulate and develop a heat 
insulating/proofing pains and find suitable application as paint for roofings.  The heat proof painted roofings have the ability to deflect UV heat from sunlight, thereby minimizing the heat build up within a particular room, that is under the said roofing.  As a result, lower power consumption on airconditions maybe realized, thereby, cost savings on power/electricity.  </t>
  </si>
  <si>
    <t>Paint Industry (paint manufacturer)</t>
  </si>
  <si>
    <t xml:space="preserve">Project activities in 2008 involved complilation of literature and related study.  In 2009 preparation of raw materials and steel substrates.  Formulation studies.  Application of formulated paint/ coatings on steel test panels.   Determination of thermal insulation properties of formulated coatings by thermal inulation properties of formualted coatings by thermal conductivity tests.  Monitoring of perforamnce properties by accelerated weathering exposure test.   Test and evaluation of other performance properties. </t>
  </si>
  <si>
    <t>Araceli Monsada</t>
  </si>
  <si>
    <t>A. Monsada (PL) - 50%;                E. Casa              T. Cruz                R. Loberiano</t>
  </si>
  <si>
    <t>2008-MSD-01</t>
  </si>
  <si>
    <t>Carbon Fiber Reinforced Composites from Agricultural Waste (retitled:  Utilization of Agricultural Waste for Carbon Composites)</t>
  </si>
  <si>
    <t>To process chicken feather fiber for the development of new product ad carbon fiber reinforced composite</t>
  </si>
  <si>
    <t>Bio based composite material that is suitable for industrial applications can be developed from soybean oil and feather fiber.  Chicken feathers are hollow and strong in nature due to its keratin content.  The feather fiber when removed from the quill can be used as reinforcement in composites in its natural state or carbonized to give higher performing fiber.  Chicken fibers are characterized by their strength comparable to nylon, low density and biodegradability.  Furthermore, composite materials from chicken feather fiber are low cost, environment friendly, energy efficient that can be used in industrial applications.</t>
  </si>
  <si>
    <t>Agricultural Communities / Industry</t>
  </si>
  <si>
    <t>Processed chicken fiber. Carbonized and characterized the abovementioned material.  Test firing or chicken fiber.</t>
  </si>
  <si>
    <t>Juanita Salvador</t>
  </si>
  <si>
    <t>I. Samson               Satorre           M. Daan                W. Demiar</t>
  </si>
  <si>
    <t>2008-MSD-02</t>
  </si>
  <si>
    <t>Design and Fabrication of Processing Equipment for Asphalt Mix with Waste Plastic Bags</t>
  </si>
  <si>
    <t>1. To design and fabricate equipment such as mixer screen compactor for the processing of asphalt mix with waste plastic bags                                2. To conduct performance testing on the fabricated equipment.                     3.  To repair potholes using fabricated processing equipment.</t>
  </si>
  <si>
    <t>Laboratory studies showed the potential of utilizing waste plastic bags in asphalt mix for road pavement, particualr for heavy traffic.  The developed asphalt mix with waste plastic bags showed improved strength, stability and skid resistance.  The present study deals with the fabrication of processing equipment in preparation for the possible transfer of this developed technology to the LGUs, particularly at the barangay level.</t>
  </si>
  <si>
    <t>Designed and fabricated processing equipment.                     Performance testing of fabricated processing  equipment.</t>
  </si>
  <si>
    <t>1 &amp; 2</t>
  </si>
  <si>
    <t>Environment/  Manufacturing and Production</t>
  </si>
  <si>
    <t>R. Loberiano</t>
  </si>
  <si>
    <t xml:space="preserve">Develos               W. Demiar         M. Redondo          G. Santos                    E, Chavez              M. Daan              A. Torres             A. Maglinis             </t>
  </si>
  <si>
    <t>2008-MSD-03</t>
  </si>
  <si>
    <t>Coconut Coir Fiber-Reinforced Composites for the Construction Industry</t>
  </si>
  <si>
    <t>To develop new product from processed coconut coir for the construction industry</t>
  </si>
  <si>
    <t>Development of coconut coir-based lightweight cement boards using coconut coir, cement and water as main raw materials.  They are intended to be used as building components for energy conservation.  The investigation will be focused mainly on the following aprameters: fiber length, coir pre-treatment and mixture ratio.  The physical. mechanical and thermal properties of the sample will be determined.</t>
  </si>
  <si>
    <t>Construction Industry</t>
  </si>
  <si>
    <t>Characterized raw materials.  XRD analysis of limestone.    Prepared 3 trial formulations.    Formed test samples.</t>
  </si>
  <si>
    <t>Juanita B. Salvador</t>
  </si>
  <si>
    <t>R. Loberiano        G. Santos                  M. Daan                A. Maglines                  J. Celorico                 W. Demiar</t>
  </si>
  <si>
    <t>2008-MSD-07</t>
  </si>
  <si>
    <t>Preparation and Characterization of Poly(styrene-ethylene-co-butylene) (SEBS) Styrene thermoplastic Elastomergraphite Nanocomposite</t>
  </si>
  <si>
    <t>1. To improve the properties of nanographite suitable for easy processing of polymer nanocomposite              2.  To develop a method of processing nanocomposite of Poly(styrene-ethylene co-butylene)-b-styrene (SEBS)-Graphite.</t>
  </si>
  <si>
    <t>This study deals with the development of new materials for automotive and industrial application.</t>
  </si>
  <si>
    <t>Automotive industries</t>
  </si>
  <si>
    <t>Modification of graphite particles.   Processed nanocomposites.  Characterization and measurements.</t>
  </si>
  <si>
    <t>Marissa A. Paglicawan</t>
  </si>
  <si>
    <t xml:space="preserve">B. Basilia       M.T.V. Navarro R. Cerbito          A. Maglines           M. tolentino </t>
  </si>
  <si>
    <t>RDR-MSD-2009-05</t>
  </si>
  <si>
    <t>Study on the Accumulated Non-Biodegradable Waste at LGU's MRF for Building Construction Application</t>
  </si>
  <si>
    <t>1.  To develop a recycling technology using specifically wastes of food laminates, sachet, candies, medicine, etc. for building construction that are price competitive</t>
  </si>
  <si>
    <t>The project aims to establish a recycling technology that will address the accumulated non-biodegradable wastes (food wrapper, sachet, etc.) into products for building construction such as block, tiles, roofing, etc.</t>
  </si>
  <si>
    <t xml:space="preserve">Several combinations of cement:wate:sand by weight were made for comparison.   All combinations exhibit poor miscibility or compatibility with waste, only the 10:10:80 show acceptance but still poor in overall surface texture as all the other combinations. </t>
  </si>
  <si>
    <t>Manuel M. Navarro</t>
  </si>
  <si>
    <t>M. Navarro (PL) - 50%;N. Develos (APL) - 20%;A. Monsada - 10%;M. Redondo - 10%;E. de Chavez - 10%</t>
  </si>
  <si>
    <t>RDR-MSD-2009-06</t>
  </si>
  <si>
    <t>Synthesis and Properties of Polyurethane from Coco Biopolyol</t>
  </si>
  <si>
    <t>1.  To synthesize biopolyol based on coconut oil.
2.  To synthesize polyurethane elastomer from coocnut oil-based polyol.
3.  To determine the thermal and structure properties of polyurethane foam.</t>
  </si>
  <si>
    <t>Coconut will be converted to coconut phosphate ester polyol (COPEP) which will be used in the synthesis of polyurethane</t>
  </si>
  <si>
    <t>Coconut Industries</t>
  </si>
  <si>
    <t>Conducted synthesis of coconut oil.            Conducted characterization of coconut polyol             Prepared polyurethane from Coconut oil-based Polyol (COP)</t>
  </si>
  <si>
    <t>Other Priority Area</t>
  </si>
  <si>
    <t>M. Paglicawan - 50%</t>
  </si>
  <si>
    <t>M. Paglicawan - 50%
B. Basilia - 10%
R. Cerbito - 20%
M. Tolentino - 10%</t>
  </si>
  <si>
    <t>RDR-MSD-2009-07</t>
  </si>
  <si>
    <t>Production of Molecular Sieve</t>
  </si>
  <si>
    <t>1.  To develop a laboratory scale dehydration technique using commercial zeolite molecular sieve as benchmark.
2.  To conduct experimental runs for the optimization of dehydration process.
3.  To undetake processing of local zeolite.
4.  To fabricate processed zeolite into beads as molecular sieve.
5.  To conduct characterization and performance testing of fabricated zrolite beads.</t>
  </si>
  <si>
    <t>Develop a modified natural zeolite that can be used as molecular sieve for the dehydration of azeotropic mixtures like hydrous ethanol for biofuels.</t>
  </si>
  <si>
    <t>Detergent Industries</t>
  </si>
  <si>
    <t>Processed raw zeolite.                           Conducted hydrothermal treatment of raw zeolite.                       Conducted characterization of modified/treated zeolite.                             Formation of modified/treated zeolite into beads.</t>
  </si>
  <si>
    <t>J. Celorico (PL) - % 
E. Casa - 20%
J. Salvador  -  20%
L. Samson - 20%
A. Maglines  - 10%
G.  Santos  - 10%</t>
  </si>
  <si>
    <t>RDR-MSD-2009-08</t>
  </si>
  <si>
    <t>Utilization of Waste Rubber Tire for Rubber Blocks and Paver Materials</t>
  </si>
  <si>
    <t>1.  To conduct experimental studies using different binders.
2.  To conduct charaterization studies in relation to mechanical properties, flammability, chemical resistance and performance of the resulting products.
3. To design and construct a prototype products.
4. To perform a cost-benefit analysis for the production of the rubber slabs/pavers products.</t>
  </si>
  <si>
    <t>Production of rubber blocks and pavers materials from rubber crumbs.</t>
  </si>
  <si>
    <t>LGUs, Rubber Industry, Solid Waste Management Bureau</t>
  </si>
  <si>
    <t>1. Conducted formulation studies of recycled rubber.     2. Determination of properties of recycled blocks.                            3.  Improvement of processing techniques and reformulation.
2.  Conducted characterization of waste rubber floor tiles and rubber blocks.                                 3. Designed and fabricated mold.
4. Production of prototype product for performance test.</t>
  </si>
  <si>
    <t>M. Paglicawan - 25%</t>
  </si>
  <si>
    <t>M. Paglicawan - 25%
R. Loberiano (Co-PL) - 20%
B. Basilia - 5%
B. Visaya - 10%
A. Senica - 10%
R. Cerbito - 25%
M. Tolentino - 5%</t>
  </si>
  <si>
    <t>RDR-MSD-2010-01</t>
  </si>
  <si>
    <t>Characterization and Performance Properties of Molded/Densified Recycled Plastic Products (Plastic Packaging Materials)</t>
  </si>
  <si>
    <t>1.  To characterize and identify the composition of the molded/densified plastic product obtained from the MRF of different local government units.
2.  To determine and evaluate the performance properties of molded/densified plastic product in terms of:  modulus of rupture (MOR) and compressive strength.
3.  To compare results of tests on samples obtained from several LGUs.
4.  To make recommendation on the optimum processing conditions (i.e., plastic, oil proportions, heating temp., processing time, etc.)</t>
  </si>
  <si>
    <t>Characterization/identification of composition and evaluation of performance properties of molded/densified plastic products of recycled styropor and plastic bags and wrappers obtained from different local government engaged in recycling.    Preparation of manual for production of specific products</t>
  </si>
  <si>
    <t>The samples of PS and Styropor Densified paving blocks obtained from QC Payatas controlled disposal facility and MRF of Sta. Cuz, Laguna were rigid and gave considerably notable rigidity and strength.  The obtained value of MOR and Compressive strength strongly indicated that the molded/densified products obtained either from PS or PE/PP could also be used practically as functional products.  Although based on actual results, paving blocks obtained from the QC payatas were found to be more rigid and tough than those produced in Sta. Cruz, Laguna.  IT was also noted that the amount of vegetable cooking oil in the densified plastic has significant effect on its physico-mechanical properties.  Especially, the bonsai pot made from pure plastic (PE) processed in excessive amount of oil, gave a relatively lower MOR value.  On the other hand, the low value of MOR may be explained by the amount of impurities imbedded in the densified product.  All samples exhibited a considerably high/workable compressive strength.</t>
  </si>
  <si>
    <t>A. Monsada - 40%</t>
  </si>
  <si>
    <t>A. Monsada - 40%
R. Loberiano - 15%
E. Casa - 15%
R. Cerbito - 10%
J. Zabala - 10% 
A. Maglines  - 10%</t>
  </si>
  <si>
    <t>RDR-MSD-2010-02</t>
  </si>
  <si>
    <t>Development of Starch/Clay Bio-nanocomposites for food packaging</t>
  </si>
  <si>
    <t>The project will develop a biodegradable biopolymer packaging material that can be used to extend the shelf life of food instead of oil-based plastics.</t>
  </si>
  <si>
    <t>The general objective is to  develop a biodegradable nanocomposites for food  packaging. Specific objectives:
1. to develop a polymer-clay melt process, compatible with current polymer processing techniques, for starch-clay bio-nanocomposites systems.
2. to characterize the morphological, thermal, physico-mechanical, and biodegradability of the starch-clay nanocomposite systems.</t>
  </si>
  <si>
    <t>Food Packaging Industries</t>
  </si>
  <si>
    <t xml:space="preserve">Characterized corn starch and clay              Optimized processing for TPS                          Conducted physical, morphological and chemical properties    Conducted formulation studies for TPS-clay nanocomposites     Conducted thermal, physico-mechanical, morphological and chemical tests             Performed biodegradability tests   Evaluated results.             </t>
  </si>
  <si>
    <t>Nanotechnology R&amp;D</t>
  </si>
  <si>
    <t>B. Basilia - 30%</t>
  </si>
  <si>
    <t>B. Basilia - 30%
M. Paglicawan (Co PL) - 20%
M.T.V. Navarro - 10%
R. Antinopo   -  10%
B. Visaya  -  10%
M. Tolentino  -  5%
R. Cerbito  -  15%</t>
  </si>
  <si>
    <t>RDR-MSD-2010-03</t>
  </si>
  <si>
    <t>R&amp;D on Red/White Clays from the Region (in support of MSD's commitment for the ITDI Set-Up)</t>
  </si>
  <si>
    <t>1.  To conduct a preliminary investigation of the clays from  region.
2. To evaluate the potential of their raw materials.
3.  To develop products that can be tailored from the raw materials.</t>
  </si>
  <si>
    <t>The project is an in-house support for the project of ITDI for the region (Abra, Batanes, Quezon, etc.).  The doers will conduct R&amp;D activities to evaluate the potential of their respective clays.  Results will be used to determine the kind of help to be given to the region and of needed design the training that can be dessiminated to them.</t>
  </si>
  <si>
    <t>Characterized raw material obtained.       Conducted XRD on clay.                            Conducted formulation studies.    Develop test bricks.</t>
  </si>
  <si>
    <t>M.T. V. Navarro - 20%</t>
  </si>
  <si>
    <t>M.T. V. Navarro - 20%
R. Antinopo  -  30%
L. Samson  -  15%
F. Sison  -  15%
J. Celorico -10%
B. Basilia-10%             Ramos - 5%</t>
  </si>
  <si>
    <t>RDR-MSD-2010-04</t>
  </si>
  <si>
    <t>Chemical Synthesis of Biphasic Calcium Phosphate for Keratoprosthesis Application</t>
  </si>
  <si>
    <t>General:  To develop biphasic calcium phosphate based keratoprosthesis
                                                       Specific:                                                                              a.  To conduct chemical synthesis of biphasic calcium phosphate
b.  To characterize synthesized biphasic calcium phosphate
c.  To determine processing parameters for the development of keratoprosthesis prototype
d.  To conduct clinical testing of keratoprosthesis</t>
  </si>
  <si>
    <t>The project deals with the chemical synthesis of biphasic calcium phosphate by precipitation and mixed oxide method to develop keratoprosthesis.  The biphasic calcium phosphate bioceramic to be synthesized will consist of 60% hydroxyapatite and 40% beta-tricalcium phosphate from mixtures of limestone and dicalcium phosphate dihydrate with Ca/P ratio ranging from 1.5 to 1.67.</t>
  </si>
  <si>
    <t>Medical industries</t>
  </si>
  <si>
    <t>Conducted synthesis of biphasic calcium phosphate powders   Conducted characterization of synthesized powder        Started forming of test samples                    Determined properties of test samples.                        Conducted optimization of processing parameters.                   Prepared and started forming of porous BCP.                                 Conducted testing of porous BCP using SBF.</t>
  </si>
  <si>
    <t>Suspended as of May 2011</t>
  </si>
  <si>
    <t>J. Celorico - 25%</t>
  </si>
  <si>
    <t>J. Celorico - 25%
R. Antinopo - 15%
L. Samson  -  20%
J. Salvador - 10%
R. Loberiano - 10%
A. Maglines - 15%
M. Daan  -  10%</t>
  </si>
  <si>
    <t>RDR-MSD-2010-05</t>
  </si>
  <si>
    <t>Permeable Membrane for Hydrogen Gas</t>
  </si>
  <si>
    <t>1.  To develop microporous permeable membrane suitable for hydrogen gas separation and purification
2.  To formulate porous ceramics as support for microporous permeable membrane
3.  To synthesize inorganic/organic membrane by chemical method
4.  To characterize formulated porous ceramic, inorganic/ organic membranes
5.  To determine processing conditions for the application of inorganic and organic membrane on the porous ceramics
6.  To determine properties of microporous inorganic membrane</t>
  </si>
  <si>
    <t>The project is focused on the synthesis of a permeable membrane for hydrogen gas separation and purification.  It consists of characterization of synthesized membrane and performance testing of prototype membrane.</t>
  </si>
  <si>
    <t>Chemical Process Industries</t>
  </si>
  <si>
    <t xml:space="preserve">Conducted formulation of porous/ support membrane.                   Conducted sythesis of inorganic/ organic membrane.                  Conducted characterization of synthesized membranes.                Application of synthesized membrane on porous ceramics.                   Prepared porous ceramic support and inorganic membrane.         Started forming of sample membrane.   </t>
  </si>
  <si>
    <t>J. Celorico - 25%
E. Casa - 20%
M. Paglicawan - 10%
J. Salvador  -  15%
L. Samson - 15%
A. Maglines  - 10%
M. Daan  - 5%</t>
  </si>
  <si>
    <t>RDR-MSD-2010-06</t>
  </si>
  <si>
    <t>Atmospheric Corrosion Exposure Study of Structural Steel in Philippine Environments</t>
  </si>
  <si>
    <t>1.  To determine the atmospheric corrosivity of specific corrosive environment (i.e. Geothermal, industrial, marine) using the ACM Sensor developed by NIMS
2.  Determine the corrosion resistance and corrosion behaviour of structural steels (both imported  and local producer) exposed in different environments in terms of rate of corrosion (mil/yr) with exposure time.
3.  To characterize corrosion products developed on steels exposed at specific environments</t>
  </si>
  <si>
    <t>The project will be carried out in the Phils. In collaboration with the National Institute for Materials Science (NIMS)-Japn thru the Japan Society of Corrosion Engineers (JSCE)  atmospheric corrosion and Phil. Corrosion Society (PhiCS).  The project will attempt to support the objectives of NIMS to determine the atmospheric corrosivity of some key cities of asian countries using the ACM (atmospheric corrosion monitor) sensor (developed in NIMS) and develop a corrosion map based on the results of the study.</t>
  </si>
  <si>
    <t>Completed establishment of exposure sites in 3 different environments: marine, industrial and geothermal.      Completed Installation of steel test panels on exposure rack in each exposure site.              Monthly retrieval of carbon steel test panels in 3 exposure sites.                             Monthly/Data gathering of Atmospheric Conditions thru the ACM sensor.                  Processing of data to determine the atmospheric corrosivity of each site.                                 On-site inspection on the corrosion behavior of 4 types of stainless steels exposed in the same sites.                              Performed laboratory tests to determine the corrosion behavior/characteristics of the weathering steel exposed/ retrieved adter 1 year. Meeting with the Cooperator.                  Maintenance of the exposure sites.</t>
  </si>
  <si>
    <t>A. Monsada - 40%
E. Casa (APL) - 15%
B. Visaya - 15%
R. Loberiano - 10%
J. Zabala - 10%
A. Maglines - 10%</t>
  </si>
  <si>
    <t>PhiCS &amp; NIMS</t>
  </si>
  <si>
    <t>RDA-MSD-2010-07</t>
  </si>
  <si>
    <t>Recycling of Waste Rubber Crumb for Construction Application (PCIERD Project)</t>
  </si>
  <si>
    <t>1.  To develop an economical and environment-friendly recycling technology using recycled waste tire.
2.  To produce products such as mulch for plygrounds, pavers/blocks that are applicable to apartment complexes especially for elderly people, anti-slippery for patio and swimming pool, block for erosion control and floor tiles.</t>
  </si>
  <si>
    <t>Deals with recycling of waste rubber tire into rubber for construction application.  The rubber tire crumb will be used for the production of rubber blocks/pavers and flooring materials.  Different types of polymeric matrix will be used in the processing  of waste rubber tire.  Properties such as mechanical, flammability, chemical resistane, slip and abrasive resistance will be undertaken.  Performance properties and cost benefit analysis of the prototype product will also be conducted.</t>
  </si>
  <si>
    <t>LGUs, Construction Industries</t>
  </si>
  <si>
    <t xml:space="preserve">Characterized waste  rubber crumbs.        Production of rubber crumb and rubber powder.                           Conducted formulation studies using different binders and rubber crumb for rubber block and pavers for outdoor application.                 Characterization of wsate rubber block and pavers.                              DEsigned and fabricated  mold for prototype products.    v                    Production of prototype products.                     Conducted performance tests.                          Conducted cost-benefit analysis.            </t>
  </si>
  <si>
    <t>M. Paglicawan - 35%</t>
  </si>
  <si>
    <t>M. Paglicawan 
R. Loberiano  - 20%
B. Basilia - 5%
B. Visaya - 10% 
A. Senica - 10%
R. Cerbito - 20%</t>
  </si>
  <si>
    <t>Vermillion Ventures</t>
  </si>
  <si>
    <t>RDA-MSD-2010-08</t>
  </si>
  <si>
    <t>Development of Biodegradable Starch-Clay Nanocomposites for Advanced Food Packaging</t>
  </si>
  <si>
    <t>General:
To develop biodegradable nanocomposites for advanced food packaging
Specific objectives:
1. To synthesize local layered silicates, i.e. Clay minerals, with a new class of non-ionic modifying agents in order to compatibilize the clay with thermoplastic starch;
2. To develop a polymer melt process, compatible with current polymer processing techniques, to homogeneously  disperse modified clay particles in thermosplastic starch in order to produce starch-clay nanocomposites</t>
  </si>
  <si>
    <t>Beneficiation of raw bentonite.                     Surface modification of beneficiated clay.                     Morphological, chemical and physic-mechanical characterization.      Processing of thermoplastic starch. Extrusion of TPS into pelletes.                        Characterization of TPS film samplse.  Nanocomposite Characterization.       Conducted biodegrability test.</t>
  </si>
  <si>
    <t>B. Basilia - 25%</t>
  </si>
  <si>
    <t>B. Basilia - 25%
M.T. Navarro - 20%
M. Paglicawan - 20%
Cerbito - 10%               Ramos - 5%</t>
  </si>
  <si>
    <t>Davao Tri Star Industries, Inc.         First in Colos, Inc,                United Polyresins, Inc,</t>
  </si>
  <si>
    <t>RDR-MSD-2011-01</t>
  </si>
  <si>
    <t>Development of Electrospun Kapok/Chitosan Nanofibrous Membrane for Industrial Use</t>
  </si>
  <si>
    <t>General Objective:
To develop an electrospun kapok/chitosan nanofibrous membrane for water purification.
Specific Objectives:
To fabricate and characterize the electrospun kapok/chitosan nanofibrous membrane;
To determine the properties of the nanofibrous membrane for the removal of contaminants from wastewater through adsoprtion.</t>
  </si>
  <si>
    <t>This research aims to develop a novel kapok nanostructured membrane impregnated with chitosan for the removal of contaminants such as toxic heavy metals from wastewater through membrane adsorption.</t>
  </si>
  <si>
    <t>Communities in the rural areas who rely on drinking water from wells, rivers and lakes.  Textile and Mining Industries</t>
  </si>
  <si>
    <t>Prepared Chitosan from waste shrimp shells and kapok was processed into pulp.                            Characterized kapok/chitosan by MIC-D and SEM          Electrospun kapok/chitosan blends using acetatone as solvent.                       Characterized electrospun kapok, chitosan blends by MIC-D, SEM, DSC, FTIR, and AFM.           Adsoprtion Kinetics were conducted on Cu(II) removal in wastewater.</t>
  </si>
  <si>
    <t>Ma. T.V. Navarro - 45%
R. Antinopo - 15%
L. Milo - 10%
R. Cerbito - 5%</t>
  </si>
  <si>
    <t>RDA-MSD-2011-02</t>
  </si>
  <si>
    <t>Modification of Natural Zeolite as Replacement of STPP for Detergent Industry</t>
  </si>
  <si>
    <t xml:space="preserve">General Objective:
To processs zeolite into new materials of high purity/modified mineralogical structure;
To characterize these new materials and utilize/process them further, if necessary add other types of materials/develop experimental formulations, into high-value products </t>
  </si>
  <si>
    <t>To modify local/natural zeolite, which is predominantly Ca/Mg type, into Na-type by a "cleaner production" route and NOT the traditional acid technique and to determine potential applications of the modified Na-type, particularly as substitute to sodium tripolyphosphate (STPP) for possible use by the local detergent</t>
  </si>
  <si>
    <t>Petrochemical Industries/ Detergent Industries</t>
  </si>
  <si>
    <t xml:space="preserve">Processed and characterized local zeolite.                          Presence of modernite was detected by XD analysis.             Modification of natural zeolite.          Characterized modified zeolite by mineral analysis.      Determined CEC of modified zeolite.       Processed raw zeolite based on the optimized process for modification for the utilization of modified zeolite in the production of detergent.   Formulation of products with modified Zeolite.  Testing of products with modified zeolite.                    </t>
  </si>
  <si>
    <t>Manufacturing and Production R&amp;D</t>
  </si>
  <si>
    <t>Chemcial Industries</t>
  </si>
  <si>
    <t>J. Celorico - 20%</t>
  </si>
  <si>
    <t>J. Celorico                     J. Salvador - 20%
L. Samson - 15%
G. Santos - 5%
M. Daan - 5%
F. Sison - 5%
A. Celicious - 15%</t>
  </si>
  <si>
    <t>RDA-MSD-2011-03</t>
  </si>
  <si>
    <t>Synthesis of High Value Products from Local Calcium Carbonate</t>
  </si>
  <si>
    <t>General Objectives:
To process marble/limestone into new materials of high purity/modified mineralogical structure;
To characterize these new materials and utilize/process them further, if necessary add other types of materials/develop experimental formulations, into high-value products.
Specific objectives:
To process local limestone into high purity calcium carbonate (precipitated calcium carbonate) for industrial applications using cleaner production techniques.
To further synthesize this high purity calcium carbonate into high value materials such  as nano calcium carbonate and calcium phosphate.</t>
  </si>
  <si>
    <t>The project deals with production of nano precipitated calcium carbonate and calcium phosphate from local marble.</t>
  </si>
  <si>
    <t>Marble Processing Firms</t>
  </si>
  <si>
    <t>Processed and characterized local limestone using XRD, Particle size analysis and XRF.    Laboratory synthesis of local limestone into precipitated calcium carbonate.   Characterized and determined properties of synthesized powder.  Production of high value products/powder</t>
  </si>
  <si>
    <t>J. Celorico - 30%</t>
  </si>
  <si>
    <t>R. Loberiano 20%                               R. Antinopo - 30%
F. Sison- 5%
G. Santos - 5%
M. Daan - 5%</t>
  </si>
  <si>
    <t>RDR-MSD-2011-04</t>
  </si>
  <si>
    <t>Nano-Inorganic Mineral Filled Self-Cleaning Organic Paint Coating for Architectural Applications</t>
  </si>
  <si>
    <t>To develop and evaluate the performance properties of nano-filled organic paint/coating as anti staining or anti-fouling for building materials.
Specific Objectives:
1.  To identify most suitable nano-inorganic mineral for use in the preparation of paint-staining/ fouling paint coating.  Optimize loading of the inorganic mineral into the paint mix.
2.  Test and Evaluate physical (wet and dry) and performance properties (i.e., degree of dirt removal; adhesion property, gloass and color retention, particle size, chalking, mildew, etc.) of the painted test panel exposed outdoor with time vis-a-vis existing commercial paint.</t>
  </si>
  <si>
    <t>The project will attempt to develop or prepare an organic  coating/paint which prevents adhesion or accumulation of lipophilic dirts on the painted panel/wall employing nanosized powder materials into the paint mix.</t>
  </si>
  <si>
    <t>Paint Industry</t>
  </si>
  <si>
    <t>E. Casa - 15%
R. Loberiano - 15%
L. Milo - 10%
J. Zabala - 10%
A. Maglines - 10%</t>
  </si>
  <si>
    <t>RDR-MSD-2011-05</t>
  </si>
  <si>
    <t>Development and Characterization of Nanostructured/Composite Coating by Electrodeposition</t>
  </si>
  <si>
    <t>The project aims to generate a zinc/nickel - nanosized inorganic powder composite coating for mild steel substrate by electrochemical method/deposition made suitable for high performance industrial applications.  Specifically, the present work aims to improve mechanical and electrochemical properties by electro-co-deposition of Zn or Ni with the codeposition of nanosized inorganic paricle like alumina (Al2O3), silicon carbide (SiC) and Silica (SiO2).  Ih the first phase of this work, our objective is to optimize the plating parameters to obtain the experimental Zn, Ni / nano powder composite coating on mild steel.  Suitable electroplating bath parameters i.e., electroplating bath solution, amount of nano particles, temperature, bath concentrations will be determined. A proper dispersion technique may be necessary for the nano SiC powder to obtain good dispersion during platin.  Next step is aimed at optimization of mecahnical properties in terms of microhardness, surface roughness and corrosion properties of the new nanocomposite coating.</t>
  </si>
  <si>
    <t>Develop nano-composite coatings (metallic-inorganic composite) for metal substrate by electrochemical method/deposition suitable for high perforamce applications.</t>
  </si>
  <si>
    <t>Electroplating Industry, Steel Indutry</t>
  </si>
  <si>
    <t>Conducted deposition of Zn infusing nanoparticle of SiO2 or TiO2 into the coating on steel by adopting the conventional electroplating technique.  Some modifications and adjustments on the preparation of the plating bath solutions and electroplating parameters were employed which allowed us to produce Zinc and Zinc-SiO2/TiO2 nanocomposite coating on steel plates.                            NOTE: Continued activities in RDA-MSD-2011-09</t>
  </si>
  <si>
    <t>Material Science</t>
  </si>
  <si>
    <t>A. Mosada - 40%</t>
  </si>
  <si>
    <t>RDR-MSD-2011-06</t>
  </si>
  <si>
    <t>Quantum Dots Synthesis for Sensitized-Photochemical Solar Cell</t>
  </si>
  <si>
    <t>General Objective:
To be able to synthesize a liquid-stabilized quantum dots as sensitizers for photochemical solar cell.
Specific Objectives:
1.  To synthesize and characterize the quantum dots,
2.  To determine the physicochemical and optoelectronic properties of the quantum dot assembly, and
3.  To fabricate a QD sensitized-photochemical solar cell and evaluate its performance.</t>
  </si>
  <si>
    <t>This research aims to develop a liquid-stabilized quantum dots for sensitized-photochemical solar cell.</t>
  </si>
  <si>
    <t>Filipino people</t>
  </si>
  <si>
    <t>Characterization of raw materials using FTIR was conducted and evaluated.           Synthesis and characterization of the model quantum dots.                            Evaluated results.                         Fabricated the quantum dot solar cell.                              Performance evaluation .</t>
  </si>
  <si>
    <t>B. Visaya - 25%
R. Cerbito - 10%</t>
  </si>
  <si>
    <t>RDR-MSD-2011-07</t>
  </si>
  <si>
    <t>Development of Disposable Foamed Food Containers and Cutleries from Biodegradable Nanocomposites</t>
  </si>
  <si>
    <t>General Objective:
To develop biodegradable polymer nanocomposites for disposable foamed for food containers and cutleries.
Specific Objectives:
1.  To develop a polymer melt process technique of producing biodegradable polymer foam nanocomposites using thermoplastic starch and locally developed nanoclay.
2. To develop a biodegradable polymer blends nanocomposites for disposable cutlery application
3.  To characterize the thermo-mechanical, structural, chemical and physical propertied of the products.
4.  To determine the rate and degree of biodegradation of the nanocomposite products.</t>
  </si>
  <si>
    <t>The project will develop a biodegradable biopolymer packaging material to replace food packaging foamed products.</t>
  </si>
  <si>
    <t xml:space="preserve">Food Packaging and household industries, agriculture/crop industry, asolid waste management sector, and plastic industries </t>
  </si>
  <si>
    <t>Similar activities on the newly approved project under the program of Development of R&amp;D Competency on Nanotechnology entitled "Development of Disposable Foamed Food Containers and Cutleries from Biodegradable Nanocomposites".</t>
  </si>
  <si>
    <t>Agriculture/Polymer Industry</t>
  </si>
  <si>
    <t>M. Paglicawan - 30%</t>
  </si>
  <si>
    <t>B. Basilia - 10%
M.T. Navarro - 15%
R. Antinopo - 5%
R. Cerbito - 30%
M. Tolentino - 10%</t>
  </si>
  <si>
    <t>RDR-MSD-2011-08</t>
  </si>
  <si>
    <t>Development of Abaca Fiber Composites for Wind Turbine Blade Application</t>
  </si>
  <si>
    <t>To develop Abaca fiber composites for wind turbine blade application.
Specific objectives:
To identify the optimal abaca varieties in terms of fiber strength
To determine the fiber and matrix interaction
To develop the fabrication technique of abaca fiber composites
To determine the properties of abada fiber composites in terms of mechanical properties, moisture and temperature effects, failure analysis and fracture test.</t>
  </si>
  <si>
    <t>Develop Abaca fiber composites for wind turbine blade application</t>
  </si>
  <si>
    <t>Wind Energy Industry, Automotive and Industrial Application, Abaca plantations and industry, and composite manufacturing Industry</t>
  </si>
  <si>
    <t>Similar activities on the collaborative proejct of the ITDI-KIMS on "Plasma-treated Abaca Fiber Reinforced Composite for Industrial Application</t>
  </si>
  <si>
    <t>B. Basilia - 5%
B. Visaya - 15%
Empleo - 15%
R. Cerbito - 20%
M. Tolentino - 5%</t>
  </si>
  <si>
    <t>RDA-MSD-2011-09</t>
  </si>
  <si>
    <t>Development of Nanostructured/Composite Coating by Electrodeposition</t>
  </si>
  <si>
    <t>The project aims to generate a zinc - nanosized inorganic powder composite coating for mild steel substrate by electrochemical method/deposition made suitable for high performance industrial applications.  Specifically, the present work aims to improve mechanical and electrochemical properties by electro-co-deposition of Zn  with the codeposition of nanosized inorganic particle like alumina (Al2O3), silicon carbide (SiC) and Silica (SiO2).  In the first phase of this work, our objective is to optimize the plating parameters to obtain the experimental Zn/nano powder composite coating on mild steel.  Next step is aimed at optimization of mechanical properties in terms of microhardness, surface roughness and corrosion properties of the new nanocomposite coating.
Specific objectives:
1. To obtain a zinc (Zn) nanosized inorganic composite coating on mild steel substrate and optimize the electroplating bath parameters/conditions i.e., current density, temperature, particle concentration, agitataion, etc.
2. To characterize and compare the composition and morphology of zinc nano-composite coating vis-a-vis conventional zinc coating by Scanning Electron Microscopy (SEM), X-ray Fluorescence (XRF) with energy dispersive analyzer system (EDS) and Atomic Force Microscopy (AFM).
3. To characterize and investigate the corrosion behavior/resistance of zinc nano-composite coated steel under accelerated weathering conditions (UV, RH and salt spray test) by electrochemical measurements.
4. To fabricate a prototype/sample product (component or part) of electrodeposited Zn-inorganic nanoparticle composite steel</t>
  </si>
  <si>
    <t>Develop nano-composite coatings (metallic-inorganic composite) for metal substrate by electrochemical method/deposition suitable for high performance applications.</t>
  </si>
  <si>
    <t>Electrogalvanizing Industry, Electroplating Industry, Steel Industry, Automotive &amp; Electronics Industry</t>
  </si>
  <si>
    <t>Fabrication of nanostructured/ nanocomposite coating by simple electrochemical deposition method zinc, (lab scale/ experimental - initial phase)                           Test and analysis of electrodeposited pure zinc and zinc nanostructured composite coating on steek substrate (XRD, XRF, coating thickness, etc.)            Test and evaluated and compared corrosion performance properties of nanostructured coated steel vis-a-vis pure zinc coating by salt spray test ASTM B117                           Fabricated nanostructured / nanocomposite coating by simple electrochemical deposition method of zinc. (lab-scale/ experimental)                Test and analysis of electrodeposited pure zinc and zinc nanostructured composite coating on steel substrate (XRD, XRF, coating thickness, etc.)</t>
  </si>
  <si>
    <t>Industry/ Engineering</t>
  </si>
  <si>
    <t>A. Mosada -</t>
  </si>
  <si>
    <t>Monsada
Casa
Loberiano
Milo
Zabala
Maglines</t>
  </si>
  <si>
    <t>RDA-MSD-2011-10</t>
  </si>
  <si>
    <t>Synthesis of Nanosilica from Local Silica for High Performance Concrete</t>
  </si>
  <si>
    <t>This project intends to develop nano-silica from natural resources for high performance concrete
1.  Conduct mechanical synthesis for nano-silica from natural resources having a particle size ranging from 50-100 nm.
2. To characterize synthesized nano-silica by XRD, SEM, BET surface area analyzer and particle size by dynamic light scattering
3. To study the influence of nano-silica addition to concrete in terms of strength, physical properties, morphology and composition
4. To form prototype concrete slabs/panels (1m x 1m) with nanosilica
5. To design high energy ball mill</t>
  </si>
  <si>
    <t>This project deals with the processing of local silica into nano-silica using the high impact mill.</t>
  </si>
  <si>
    <t>Mineral and Construction sector</t>
  </si>
  <si>
    <t>Processed and characterized lcoal silica                            Synthesized processed silica to nanometer                     Characterized synthesized nanosized silica              Srudied Design mix for concrete with nanosilica                   Formed prototype concrete products       Determined properties of concrete products                       Evalauted results</t>
  </si>
  <si>
    <t>Construction Materrials</t>
  </si>
  <si>
    <t>J. Celorico - 35%</t>
  </si>
  <si>
    <t xml:space="preserve">R. Loberiano - 30%,             J. Salvador -30%           M. Daan - 5%               G. Santos - 5% </t>
  </si>
  <si>
    <t>RDA-MSD-2011-11</t>
  </si>
  <si>
    <t>Production of Nanoclay from Local Bentonite Ore as Additive in Polymer-Clay NanoComposite Systems</t>
  </si>
  <si>
    <t>General Objective:
To develop optimized parameters of producing nanoclay from the local bentonite deposit of Legazpi City, Albay in pilot scale as a refinement of the technology previously developed in laboratory scale.
Speceific Objectives:
1.  To establish pilot scale production set-up for nanocaly from the local bentonite ore from Legaspi City, Albay.
2.  To develop optimized parameters in the production of Nanoclay for industrial application.
3. To validate the performance properties of the processes Nanocaly products as filler in various polymer matrices (rubber, thermoplastics and biodegradable plastics).</t>
  </si>
  <si>
    <t>Nanoclay can be used as additive in various polymer systems (thermoplastic, thermoset and rubber) to produce polymer-clay nanocomposites.  The nanocomposites that are produced using this local additive by the plastics/polymer industry can be used to make various commodity and engineering products for various industrial sectors.</t>
  </si>
  <si>
    <t>Plastics Industry</t>
  </si>
  <si>
    <t>Installed pilot scale beneficiation set-up    Conducted characterization studies  &amp; conducted  beneficiation of raw clay.                                Conducted the swelling test to obtain the optimum activation parameters.                 Conducted organic activation.                    Production of oraganoclay.              Conducted characterization of nanoclay.                      Conducted performance testing of nanoclay.               Evaluated results.</t>
  </si>
  <si>
    <t xml:space="preserve">Paglicawan
Visaya Navarro
Antinopo   Emolaga      
Cerbito
</t>
  </si>
  <si>
    <t>OPTIWHITE, Inc.</t>
  </si>
  <si>
    <t>RDA-MSD-2011-12</t>
  </si>
  <si>
    <t>Water Purification System: Production and Field/Performance Testing of Ceramic Pot Filter</t>
  </si>
  <si>
    <t>1. To form prototype pot type ceramic filter with silver coating.
2. To validate and optimize processing parameters in the fabrication of water filtration unit using pot type ceramic filter.
3.  To conduct performance testing of water filtration units in accordance with PNS for drinking water in terms of microbiological and chemical analysis.</t>
  </si>
  <si>
    <t>The project aims to produce and conduct performance testing of developed ceramic pot filter with silver coating.</t>
  </si>
  <si>
    <t>Communities that lack access to potable drinking water and ceramic industries engaged in terra cotta production</t>
  </si>
  <si>
    <t xml:space="preserve">Processed and characterized raw materials.                     Prepared working molds.                           Forming and firing of prototype products.   Application of anti-microbial coating.    Set-up of water purification system.               Conducted performance and field testing.               Conducted evaluation of results.      </t>
  </si>
  <si>
    <t>Casa
Sison</t>
  </si>
  <si>
    <t>RDA-MSD-2011-13</t>
  </si>
  <si>
    <t>Plasma-Treated Abaca Fiber Reinforced Composites for Industrial Applications (ITDI-KIMS Collaboration Project)</t>
  </si>
  <si>
    <t>General Objective: To develop plasma-treated abaca fiber reinforced plastics for wind turbine blade application
Specific Objectives:
1. To identify the optimal abaca varietied suitable for use in the fabrication of fiber reinforced plastics.
2. To determine the effect of plasma treatment on the fiber and matrix interaction of the composites.
3. To develop fabrication technique for producing abaca fiber reinforced plastics using two different matrices such as thermoplastic and thermosets.
4. To characterize the morphological, thermal and mechanical properties of the abaca fiber reinforced plastics.
5. To conduct performance testing/evaluation of abaca fiber reinforced plastics for wind blade application.</t>
  </si>
  <si>
    <t>This particular project will focus on the development of abaca fiber reinforced plastics for wind turbine blade application.  The following will be the variable parameters:  fiber strength, processing techniques, fiber surface treatment, and polymer matrix (thermoplastics and thermosets).  The characteristics of the abaca fiber composites will be compared with glass fiber composties in terms of technological properties, economic and ecological aspects.</t>
  </si>
  <si>
    <t>Abaca fabric surface modification and characteriztion             Fabrication of untreated and NaOH  abaca treated fiber/unsaturated polyester composite using Hand lay-up technique                     Mechanical testing and evaluation            Silane coupling treatment of woven abaca fiber and cotton/abaca blends.   Characterization of NaOH treated abaca epoxy composite amd NaOH=plsma treated abaca epoxy composite.                    Hand lay-up processing of silane coated woven abaca fiber, cotton/abaca blends and bleached abaca fiber.   Mechanical testing of woven abaca fiber reinforced polyester composite prepared by hand  lay-up technique                   Fabrication of silane treated woven abaca fiber reinforced composite using vacuum assisted resin transfer molding                       Characterization of silane treated woven abaca fiber reinforced composite</t>
  </si>
  <si>
    <t>KRW 20,000,000.00</t>
  </si>
  <si>
    <t>Dr. Marissa Paglicawan</t>
  </si>
  <si>
    <t>Basilia
Visaya
Sy
Cerbito</t>
  </si>
  <si>
    <t>KIMS</t>
  </si>
  <si>
    <t>RDR-MSD-2011-14</t>
  </si>
  <si>
    <t>Production of Nanoclay From Local Bentonite Ore</t>
  </si>
  <si>
    <t>To develop optimized parameters of producing Nanocaly from the local bentonite deposit of Legazpi, Albay in pilot scale as a refinement of the technology previously developed in laboratory scale.
Specific objectives:
1. To establish pilot scale production set-up for Nanoclay from the local bentonite ore from Legazpi City, Albay.
2. To develop optimized parameters in the production of nanoclau for industrial application
3. To validate the performance properties of the processed nanoclay product as filler in various polymer matrices (rubber, thermoplastics and biodegradable plastics).</t>
  </si>
  <si>
    <t>Nanoclay can be used as additive in various polymer systems (thermoplastic, thermoset and rubber) to produce polymer-clay nanocomposites.  The nanocomposites that are produced using this local additive by the plastics/polymer industry can be used to make various commodity and enginnering products for the following industrial sectors: automotive, construction, electronics and electrical, food packaging &amp; aviation.  This local filler can replace the calcium carbobate filler or imported additives used by the plastics industry wherein 20-60% loadings are applied.  This filler will give the same or better performance by adding only 3-5% filler loading.</t>
  </si>
  <si>
    <t>Plastics/polymer Industry                Automotive                Construction                electronics and electrical                   Food packaging amd aviation industries</t>
  </si>
  <si>
    <t>Pilot plant beneficiation set-up                     Beneficiation of raw bentonite clay                Sodium activation/characterization                             Organic activation with surfactant                          Characterization of nanoclay                      Performace application of nanoclay                Evaluation of results.</t>
  </si>
  <si>
    <t>M. Paglicawan - 10%
B. Visaya - 20%
M.T.V. Navarro - 15%
R. Antinopo - 5%
L. Samson - 5%
R. Cerbito - 15%
M. Tolentino - 10%</t>
  </si>
  <si>
    <t>RDA-MSD-2011-15</t>
  </si>
  <si>
    <t>Prototyping of Water Filtration System: Ceramic Filter with Colloidal Silver</t>
  </si>
  <si>
    <t>The project generally aims to conduct prototyping of water purification system consisting of ceramic pot type filter with colloidal silver, which will be a refinement of the technology developed in the laboratory scale including set-up, design and utilization of other red clays.
Specifically, it will:
a.) Produce prototype 500 pieces of pot type ceramic filter with colloidal silver;
b.) Fabricate forming equipment for the prototyping of water filtration units;
c.) Identify clay samples from different regions suitable for the production of ceramic pot filter; and
d.) Conduct preformance testing of water filtration units.</t>
  </si>
  <si>
    <t>The project aims to develop an efficient, stable, low cost and easy to use water purification system</t>
  </si>
  <si>
    <t xml:space="preserve">Processing and characterization of raw materials              Preliminary Evalaution of red clay from different regions                     experimental formulations using red clay from different regions                    Prototyping of ceramic filter with silver coating          Testing the properties of prototype products    Evaluation of results                     </t>
  </si>
  <si>
    <t>Health/ Environment</t>
  </si>
  <si>
    <t>Celorico</t>
  </si>
  <si>
    <t>E. Casa
Sison</t>
  </si>
  <si>
    <t>NHA</t>
  </si>
  <si>
    <t>RDA-MSD-2012-01</t>
  </si>
  <si>
    <t>Establishment of an Advanced Device &amp; Materials Testing Laboratory for the Semiconductor &amp; Electronics Manufacturing Industries</t>
  </si>
  <si>
    <t>General:  To establish an advanced devised amd materials analysis testing laboratory for the semiconductor and electronics manufacturing industries.
Specific:
1. To set-up the infrastructure and equipment requirements for the national laboratory.
2. To conduct trial equipment operation using standard samples from the semiconductor industry.
3. To establish/prepare the requirements for ISO 17025 accreditation for the national laboratory.</t>
  </si>
  <si>
    <t>The facility is proposed to be located at the DOST Compound, Bicutan, Taguig in one of the buildings of the Industrial Technology Development Institute.  However, this building needs to be renovated and refurbished to meet the ISO standards and laboratory requirements for a state-of-the-art advanced device and materials testing laboratory</t>
  </si>
  <si>
    <t>Electronics &amp; Semiconductors Industries</t>
  </si>
  <si>
    <t>1. Human Resource Development:  ( i.) Industry immersion at ST Microelectronics, Inc. (STMI) which developed  the training module for the participants, (ii.)  Equipment training including in-house training in specific scientific equipment conducted/sponsored by the suppliers.  2.  Set-up of infrastructure and equipment requirements.  - The EPCD building of ITDI was renovated based on standards with class 100K laboratories to house sophisticated equipment such as FESEM, TOFSIMS and AES.  These equipment are already installed.     3. Trial equipment operation -  Trial equipment operation  using industry samples is on-going.  And 4. Documentation for ISO 17025 Accreditation -  Training and preparation of initial documents for ISO 17025 accreditation are presently undertaken.</t>
  </si>
  <si>
    <t>Basilia
Sy
Loberiano
Paglicawan
etc.</t>
  </si>
  <si>
    <t>RDR-MSD-2012-02</t>
  </si>
  <si>
    <t>Development of R&amp;D Competency on Nanotechnology</t>
  </si>
  <si>
    <t>Study 1 - Modification of Natural Zeolite for Industrial Separation Process</t>
  </si>
  <si>
    <t>This project intends to characterize and conduct chemical modification of local zeolite for potential application in separation process.
Specific:
1. To conduct chemical, physical and mineralogical characterization of local zeolite              2. To conduct chemical modification of local zeolite with sodium ions
3. To characterize modified natural seolite in terms of chemical, physical, mineralogical and microstructure
4. To optimize processing parameters for the modification of natural zeolite</t>
  </si>
  <si>
    <t>Mineral industries and industries involved in seperation and purification process</t>
  </si>
  <si>
    <t>1. Processed/ Characterized natural zeolite          2. Chemical modification of local zeolite - alkali treatment using NaOH and NaCl       3. Characterized modified natural zeolite                        4. Optimized  processing parameters of the modified natural zeolite</t>
  </si>
  <si>
    <t>Chemical Industry and Energy</t>
  </si>
  <si>
    <t>Josefina R. Celorico</t>
  </si>
  <si>
    <t>Celorico
Salvador   Que
Samson     Antinopo    Daan          Santos</t>
  </si>
  <si>
    <t>1                    2</t>
  </si>
  <si>
    <t>2012           2013</t>
  </si>
  <si>
    <t>RDR-MSD-2012-03</t>
  </si>
  <si>
    <t>Study 2 - Development of Cellulose Acetate/Chitosan Nanofibrous Membrane for the Removal of Heavy Metals from Wastewater</t>
  </si>
  <si>
    <t>General:  To develop an electrospun cellulose acetate/chitosan nanofibrous membrane for wastewater applications
Specific:
1. to produce agricultural-based celloluse acetate and chitosan
2. to fabricate and developed a nanofibrous membrane           3. to characterize the developed nanofibrous membrane, and
4. to determine the performance properties of the developed nanofibrous membrane for the removal of contaminants from wastewater through adsorption</t>
  </si>
  <si>
    <t>Development of a novel nanostructured membrane from natural resource like kapok impregnated with chitosan for the removal of contaminants such as toxic heavy metals from wastewater through membrane adsorption.</t>
  </si>
  <si>
    <t>Communities in the rural areas who rely on drinking water from wells, rivers and lakes.   Textile and mining industries</t>
  </si>
  <si>
    <t xml:space="preserve">1. Processed nanofibrous membrane                  -Optimization of producing agricultural-based cellulose acetate and chitosan              -Optimized parameters for electrospinning of nanofibrous membrane (Chitosan loading and processing conditions, etc.)        2. Characaterized and evaluated test products.                    3. Adsorption studies                         </t>
  </si>
  <si>
    <t>Edmar P. Casa</t>
  </si>
  <si>
    <t>Casa          Basilia
Navarro
Paglicawan
Milo</t>
  </si>
  <si>
    <t>RDR-MSD-2012-04</t>
  </si>
  <si>
    <t>Study 3 - Development of Disposable Foamed Food Containers and Cutleries from Biodegradable Nanocomposites</t>
  </si>
  <si>
    <t>General:
To develop biodegradable polymer nanocomposites for disposable foamed for containers and cutleries
Specific ojectives:
1. To develop a polymer melt process technique of producing biodegradable polymer foam nanocomposites using thermoplastic starch and locally developed nanoclay
2. To develop a biodegradable polymer blends nanocomposites for disposable cutlery application
3. To characterize the thermo-mechanical, structural, chemical and physical properties of the products
To determine the rate and degree of biodegradation of the nanocomposite products</t>
  </si>
  <si>
    <t>Develop biodegradable polymers nanocomposites with enhanced mechanical properties and water resistance with specific application on disposable foam and cutleries for food packaging application</t>
  </si>
  <si>
    <t>Food packaging &amp; Household industries. Agriculture/crop industry, solid waste management sector, &amp; plastics industries</t>
  </si>
  <si>
    <t xml:space="preserve">Processed thermoplastic starch blends. Injection molding of test products. Characterized and evaluated  test products.  Trial production of prototype products.  Characterized of prototype products.
</t>
  </si>
  <si>
    <t>Agriculture &amp; Polymer Industry</t>
  </si>
  <si>
    <t>Paglicawan, M.</t>
  </si>
  <si>
    <t>Paglicawan
Basilia
Navarro
Emolaga
Cerbito</t>
  </si>
  <si>
    <t>RDR-MSD-2012-05</t>
  </si>
  <si>
    <t>Study 4 - Development of silver-Filled Epoxy (SFE)/Halloysite Nanotube (HNT) Nanocomposites as Die Attach Material in Semiconductor Devices</t>
  </si>
  <si>
    <t>General:  To develop a silver-filled epoxy (SFE)/halloysite nanotube (HNT) die-attach with enhanced mechanical, electrical and thermal properties for application in semiconductir devices.
Specific Objectives:
1. To synthesize and characterize hallosite nanotubes (HNT) from local sources
2. To develop silver-filled expoxy (SFE)/halloysite nanotube (HNT) nanocomposites blends.
3. To determine the structural, thermo-mechanical and electrical properties of the different SFE/HNT nanocomposite die attach material
4. To conduct performance testing of the developed SFE/HNT nanocomposite die attach material in a semiconductor package</t>
  </si>
  <si>
    <t>For many semiconductor devices used in power electronics circuits, the chip attachment or die-attach must also serve as an electrical interconnection such that the die-attach material has to be a good electrical conductor as well as a good thermal conductor for heat removal.  New developments in this area such as the use of HNT as a component in silver-filled epoxy die-attach material will be very useful in the semiconductor industry in terms of cost and performance.  The use of natural halloysite nanotubes will also boost the mining industry of the Philippines.</t>
  </si>
  <si>
    <t>Semiconductor Industry  &amp; Mining Industry</t>
  </si>
  <si>
    <t>1. Characterized raw material amd beneficiated HNT       2. Characterized beneficiated HNTs    3. Prepared silver filled epoxy blends (SFE)/HNT blends        4.  Structural characterization thru FESEM, TEM and XRD                              5. Thermal characterization and electrical characterization</t>
  </si>
  <si>
    <t>Basilia, Blessie</t>
  </si>
  <si>
    <t>Basilia
Sy
Visaya
Cerbito</t>
  </si>
  <si>
    <t xml:space="preserve">Packaging </t>
  </si>
  <si>
    <t>Development/Improvement of Philippine Products Through the Application of Advanced/Modern Packaging Technologies</t>
  </si>
  <si>
    <t>To conduct technology transfer/dissemination on the developed ì
innovative packaging technologies for Philippine products.</t>
  </si>
  <si>
    <t>The project involves the conduct of R&amp;D studies with the use and/or application of modern and innovative packaging technology.</t>
  </si>
  <si>
    <t>Food setor, SMEs</t>
  </si>
  <si>
    <t>Developed shelf stable meals/product in retort pouch</t>
  </si>
  <si>
    <t>D. Tanafranca</t>
  </si>
  <si>
    <t>Promotion of Philippine Mango Products Through Innovative Packaging and Participation to International Trade Fairs</t>
  </si>
  <si>
    <t>The project involves the promotion of Philippine mango products ì
through innovative packaging and participation to international ì
trade fairs.</t>
  </si>
  <si>
    <t>The project aims to promote the mango products through new and ì
innovative packaging technology.ì</t>
  </si>
  <si>
    <t>Food sectors, SMEs, ma nango farmers</t>
  </si>
  <si>
    <t>Client were  provided packaging assistance</t>
  </si>
  <si>
    <t>D. Tanafranca, CE. Maitim; GD. Noceja; ES. Beranrdo; FV. Loberiano; JL. Diaz</t>
  </si>
  <si>
    <t>PCARRD</t>
  </si>
  <si>
    <t>Development of Packaging Systems in the Post-Harvest Handling and Distribution of Fresh Vegetables (Carrots and Cabbage)</t>
  </si>
  <si>
    <t xml:space="preserve"> To develop appropriate transport containers and packaging  
system for vegetables using Benguet as a model site
</t>
  </si>
  <si>
    <t>The study will focus on two major commodities, carrots and  
cabbage, which are produced in high volume, or two high value  
crops such as broccoli and lettuce.</t>
  </si>
  <si>
    <t>Farmers in Benguet, Consumers</t>
  </si>
  <si>
    <t>Use of appropriate transport containers will maintain the quality 
of the fresh produce and minimize losses.</t>
  </si>
  <si>
    <t>ITDI, Bicutan;DOST CAR</t>
  </si>
  <si>
    <t>PCARRD;San Miguel Packaging Products (SMPP);DOST CAR</t>
  </si>
  <si>
    <t xml:space="preserve"> Packaging</t>
  </si>
  <si>
    <t>Development of Appropriate and Innovative Packaging for Banana Products</t>
  </si>
  <si>
    <t xml:space="preserve">Increase the marketability of banana based products in domestic and export markets through appropriate and innovative packaging 
technology.
 </t>
  </si>
  <si>
    <t>The competitiveness of banana both in the local and export ì
markets are not yet fully explored.  Banana products in consumer ì
packaging for export should be considered as an alternative to ì
institutional or bulk packaging to add value to the product.</t>
  </si>
  <si>
    <t>Banana growers, SMES</t>
  </si>
  <si>
    <t>* Created new markets for Philippine banana products
* Developed appropriate and innovative packaging for banana ì
  products
* Banana processors assisted in process standardiation, markekting ì
 and promotion</t>
  </si>
  <si>
    <t>DOST-</t>
  </si>
  <si>
    <t>Upgrading of Existing Packaging R&amp;D Laboratory and Installation of  Facility for Digitized Packaging Design Technology: JICA Counter Project</t>
  </si>
  <si>
    <t>To develop packaging innovaions or new packaging concept to 
increase the global competitiveness of the products.</t>
  </si>
  <si>
    <t>The project will enhance the PRDC's capacity by providing digital 
for short printing of packaging labels, hardwares and softwares, and training of PRDC graphic designer.</t>
  </si>
  <si>
    <t>Upgrade the existing capacity of PRDC on packaging research and ì
development.  Install a digitized packaging design facility.</t>
  </si>
  <si>
    <t>JICA</t>
  </si>
  <si>
    <t>Enhancement of Packaging Development in the Region: Support to SET-UP and SME Development Plan</t>
  </si>
  <si>
    <t>1. To increase the marketability of products of SMEs in the region ì
through application of innovative and appropriate packaging ì
technology.
2. To provide assistance to DOST SPTCs in the conduct and supervis ì
ion of packaging testing services.
3. To make the generic packaging technologies developed by the ì
PRDC readily available to SMEs in the region</t>
  </si>
  <si>
    <t>Packaging Coordinators in the Region assisting in the implementation of SET-UP</t>
  </si>
  <si>
    <t>R&amp;D to address industry requirements</t>
  </si>
  <si>
    <t>DOST_SET-UP</t>
  </si>
  <si>
    <t>Alternative/Generic Packagijg</t>
  </si>
  <si>
    <t>Develop generic packaging designs for five (5) selectewd Philippine products</t>
  </si>
  <si>
    <t>The project aims to provide producers , manufactureres and distributotrs o canned goods and oher consumer food items</t>
  </si>
  <si>
    <t>Manufacturers of basic necessities and prim commodities, including MSMEs</t>
  </si>
  <si>
    <t>Developed standard packaging for identified pilot products</t>
  </si>
  <si>
    <t>DOST-Set-UP</t>
  </si>
  <si>
    <t>Quality Assessment and Packaging System Development for VCO.  Study:3: Development of Appropriate Packaging technology for VCO.</t>
  </si>
  <si>
    <t>Development of design for transport packaging of VCO must be based on potential environment hazards that the product will be exposoed, and this must be vslidated by conducting simulation study</t>
  </si>
  <si>
    <t>ES. Bernardo, D. Tanafranca</t>
  </si>
  <si>
    <t>C. Puno; H. Aranda; E Orendain; E.Nolasco; E. Abucayon</t>
  </si>
  <si>
    <t>PTD-ITDI</t>
  </si>
  <si>
    <t>Development/Improvement of Philippine Products Through the Application of Advance/Modern Packaging Technology</t>
  </si>
  <si>
    <t>Development/Improvement of Philippine Products through the Application of Advance/Modern Packaging Technology</t>
  </si>
  <si>
    <t>Contribute to increasing the competitiveness of SMEs in the food sector by adopting new packaging technology, design and/or improving the packaging of their products.</t>
  </si>
  <si>
    <t>Studies on the application packaging  innovation, appropriate &amp;advanced packaging technologies such as active/high barrier packaging, intelligent packaging, retort pouch packaging and modified packaging technology to make Philippine products competitive in the market both domestic &amp; international</t>
  </si>
  <si>
    <t>SMEs  in the food sector, DOST packaging coordinators, toll packaging service centers in the region, DTI and DA</t>
  </si>
  <si>
    <t>1.  Conducted plant visits to 25 MSMEs from the different regios and provide assistance by giving recommendations and linking them to appropriate institutions, attendance to seminar etc.                                                                            2.  The PTD manpower was capacitated and facilities upgraded                                                           3.  Developed appropriate packaging technology for Phil. ethnic foods and shelf stable ready to eat retort foods with corresponding shelf life studies                                           4.  Results of the study on the development of MAP for fresh cut fruits and vegetables were promising but needs further studies to validate initial results.</t>
  </si>
  <si>
    <t>F. Loberiano</t>
  </si>
  <si>
    <t>G. Noceja; E.Orendain; V. Casas; A. Quirante; A. Alconga, C. Maitim, A. Basbasan, R.A. Garalde, E. Nolasco, F. Victoria, C. Puno</t>
  </si>
  <si>
    <t>Food Packaging System Development for Selected Food Products in the Regions:  A Component for the Promotions and Launching to National and International trade Fairs 2008</t>
  </si>
  <si>
    <t>To enhance the marketability of food and other agricultural products in the region through packaging improvement and/or innovative packaging</t>
  </si>
  <si>
    <t>The project will be jointly undertaken by CITEM, BETP, DOST</t>
  </si>
  <si>
    <t>Food processors, DOST Regional Offices</t>
  </si>
  <si>
    <t>Enhanced the marketability of food products of ALABARZON through packaging improvement and innovation</t>
  </si>
  <si>
    <t>D. Tanafranca; ES. Bernardo</t>
  </si>
  <si>
    <t>PRDC-ITDI</t>
  </si>
  <si>
    <t>CITEM, DOST VII, DTI VII PTTC</t>
  </si>
  <si>
    <t>Minimum Safety Standards for Packaging</t>
  </si>
  <si>
    <t>Toxic Migrants in Canned and Plastic Packaged Foods and Beverages:  addressing the Safety Issues on Packaging Related Contaminants in Foods (Phase 1)</t>
  </si>
  <si>
    <t>To provide scientific data on Toxic migrants in canned and plastic packaged foods and beverages addressing the increasing concern on safety issues related to packaging contaminants in foods.</t>
  </si>
  <si>
    <t>Provide scientific data on toxic migrants in canned and plastic packaged foods and beverages addresing the increasing concern on safety issues related to packaging contaminants in foods</t>
  </si>
  <si>
    <t>06/31/11</t>
  </si>
  <si>
    <t>Food and packaging industry</t>
  </si>
  <si>
    <t>Based on the results of the study, there is a need to install a monitoring scheme for the presence of heavy metals in canned food products specifically Pb content.  There were canned sardines that gave Pb content above the tolerable limit set by CODEX and EU.            The study also showed that acetaldehyde maybe present in drinking water using PET bottles.  The study conducted was limited to only 6 brands of drinking water with tolerable acetaldehyde limit.  It is recommended that the test be conducted on a wider range of samples.</t>
  </si>
  <si>
    <t>J. Diaz</t>
  </si>
  <si>
    <t>E. Abucayon, D. Alcarde, R.A. Garalde, D. Tanafranca, H. Aranda</t>
  </si>
  <si>
    <t>Development/Improvement of Transport Packaging Technology for Non-Food Products (house decors &amp; furniture)</t>
  </si>
  <si>
    <t>To develop standards fro transport packaging for specific products such as terracotta based, metal based, paper based, wood based and glass based house/holiday decors, and gift -wares</t>
  </si>
  <si>
    <t xml:space="preserve"> To develop/improve the transport packaging technology (structure and cushion) for non-food products (furniture and house decors) and comply with existing international standards at minimum cost possible</t>
  </si>
  <si>
    <t>Manufacturers and exporters of house decors and furniture</t>
  </si>
  <si>
    <t xml:space="preserve">1.  Successfully designed transport packaging system for house decors and furniture such as the Christmas Parol,  generic carry box,  picture frame,  lumbar chair, resin angel, key holder, eyeglass box, bamboo xmas tree, among others.                                                                         2,  Prepared presentation modules for transport packaging technology for non-food products used during seminars in the regions                 3.  Direct tech transfer of developed transport packaging systems to house décor and furniture manufacturers 
</t>
  </si>
  <si>
    <t>E. Nolasco</t>
  </si>
  <si>
    <t>D. Tanafranca, F. Victoria, E. Orendain, C. Puno, V. Casas</t>
  </si>
  <si>
    <t>Packaging Development in the Country</t>
  </si>
  <si>
    <t>Enhancing the Competitiveness of SMEs in the Region by Providing Appropriate Seminar, Training and Technology on Packaging</t>
  </si>
  <si>
    <t>To increase the competitiveness of SMEs in the food sector by adopting new packaging technology, design and/or improving the packaging of their products</t>
  </si>
  <si>
    <t>Increasing the marketability of SME food products in local and export markets and to enhance the capacity/capability of PRDC to improve and upgrade the packaging technologies of SMEs in the food sector in the regions</t>
  </si>
  <si>
    <t>1.  Four Japanese experts were dispatched to provide their expertise in packaging                                            2.  Lecture materials and training manuals were developed in Brand and Packaging Design Devt., Packaging Techniques-Advances and Trends and Transport Packaging Technology for Fresh Produce duly approved by the PTD Project Manager in consultation with the Japanese experts                                                                    3.  Conducted seminars in Regions I, II, III, IV, V, VI, VII, VIII, XI, NCR and CAR with one-on-one consultative meeting                                                            4.  Conducted plant and farm visits to 28 food companies and 4 farms.                                                       5.  Conducted in-house training on food styling, brand development and transport packaging for fresh produce</t>
  </si>
  <si>
    <t>An Experimental Comparison of Perfromance Strength of Different Types of Cushioning Materials for Drop Test Procedure</t>
  </si>
  <si>
    <t>To establish a data base on cushion materials performance strength based on the handling and distribution conditions in the Philippines serving as reference in selecting appropriate cushioning material in designing a cost effective transport packaging for specific type of product</t>
  </si>
  <si>
    <t>Cushioning helps protect a packaged product from damages caused by shock/drop.  Choosing appropriate cushion material is an integral componenet in the development of transport packaging for products especially for industrial goods.</t>
  </si>
  <si>
    <t>Corrugators/ converters, MSMEs</t>
  </si>
  <si>
    <t>Based on the study , the following were determined:                                                                          a.  The box dimensions had significant effect on the compression strength of RSC.  Results showed that increasing box perimeter directly increase box compression strength        b.  At constant perimeter of 1000  and 1200 mm, the box compression strength increased with decreasing base ratio.  Based on the experimental trials conducted, a base ratio of 1 had the highest box compression strength.        c.  The box compression strength decreased with increasing box height at constant perimeter of 1000 mm and constant base ratio of 1.                                                                                                 d.  The effect of base ratio and height dimensions could be considered as the modifying factors in establishing the compression strength of RSC box type                             e.  The buckling behavior of RSC was correlated with the compression strength</t>
  </si>
  <si>
    <t>E.S. Orendain</t>
  </si>
  <si>
    <t>E. Nolasco, V. Casas, C. Puno, D. Tanafranca</t>
  </si>
  <si>
    <t>GAA</t>
  </si>
  <si>
    <t>Preliminary Assessment on the Safety of Commercially Available Degradable Plastics as Food and Non-Food Packaging</t>
  </si>
  <si>
    <t>To determine and correlate possible degradation products of these commo degradable plastics to food safety; to assess and monitor both physical and chemical properties of these plastics in the course of degradation</t>
  </si>
  <si>
    <t>Biodegradable plastics are those that decompose in the natural environment.  Biodegradation of plastics can be archieved by enabling microorganisms in the environment to metabolize the molecular structure of plstic films to produce an inert humus-like material that is less harmful to the environment. The result of this study will provide initial data on the properties of the locally available degradable plastics.  This could help estalish the functional lifetime of the material as a function of physical and chemical properties addressing the safety of degradable plastics in all axes of utilization</t>
  </si>
  <si>
    <t>06/31/12</t>
  </si>
  <si>
    <t>Packaging users, suppliers and regulatory agences on the safety aspect of degradable packaging material for food and non-food application</t>
  </si>
  <si>
    <t>The study covers migration characteristics and tensile strength as a function of storage temperature and time.  Migration characteristics study was done using residue by evaporation, KMnO4 titration and UV-Vis spectrometric study at 245-325 nm.  On the other hand, ASTM method was used to determine the tensile of the degradable materials.   Tensile strength of both samples of degradable packaging materials used in study decreased wi8th time of storage and decrease being greater at higher storage temperature.  Based on the result of migration test, there was an increase in residual acetic acid beyond the maximum allowable limit after 183 days of storage.</t>
  </si>
  <si>
    <t>E. Abucayon</t>
  </si>
  <si>
    <t>J. Diaz, D. Alcarde, R.A. Garalde, E. Orendain</t>
  </si>
  <si>
    <t xml:space="preserve"> Effect of Storage Time and Temperature on the Properties of Selected Flexible Materials</t>
  </si>
  <si>
    <t>To determine the effects of storage time and temperature on the properties of selected flexible packaging materials</t>
  </si>
  <si>
    <t>The result of this study will provide baseline data on the properties of locally available flexible packaging materials and its applicability in certain conditions.</t>
  </si>
  <si>
    <t>MsMES</t>
  </si>
  <si>
    <t>After 22 months of storage, samples of PET/AL/LLDPE stored at different temperatures (20°, 30° and 40°C) showed no significant change in terms of tensile strength, OTR and WVTR.  The same results were also obtained from the remaining 4 packaging material samples of VMPET/CPP, Nylon/LLDPE, OPP/CPP and PET/LLDPE stored at 18, 15, 12 and 9 months respectively.</t>
  </si>
  <si>
    <t>CM. Bihis</t>
  </si>
  <si>
    <t>E. Orendain; D. Alcarde</t>
  </si>
  <si>
    <t xml:space="preserve">Effect of Simulated Sunlight on the Safety of Low density Polyethylene (LDPE) as Food Packaging                                                   </t>
  </si>
  <si>
    <t>To determine the effect of storage time and temperature on the properties of selected flexible packaging materials/containers.</t>
  </si>
  <si>
    <t>The project aims to determine the effect of sunlight on the overall migration of low-density polyethylene film, most commonly used as plastic bags for food application</t>
  </si>
  <si>
    <t>Converters/ suppliers of LDPE packaging materials, Users of LDPE packaging</t>
  </si>
  <si>
    <t xml:space="preserve">Completed the exposure of LDPE samples with light beams, migration testing based on JETRO standards to determine presence/absence of migrants on food simulants.  Thermal analysis of the samples using DSC showed no significant changes in melting profiles except on some signs of apparent oxidation on exposed samples. </t>
  </si>
  <si>
    <t>D. Alcarde</t>
  </si>
  <si>
    <t>J.Diaz, R.A. Garalde</t>
  </si>
  <si>
    <t>Packaging Design and Brand Development</t>
  </si>
  <si>
    <t>To enhance the competitive identify of 8 unique Philippine products through the development of packaging design and appropriate packaging technology for a period 2.5 years</t>
  </si>
  <si>
    <t xml:space="preserve"> The project involves the development of packaging design and appropriate packaging technology to enhance the competitiveness identity of eight (8) unique Philippine products</t>
  </si>
  <si>
    <t>Launched and presented the packaging design and country branding for tinalak and coffee during and S&amp;T Week in Gen. Santos City.  Attended coffee summi and seminar on packaging design.  Gathered additional information and literature about queen pineapple, sweet potato and upland rice.  Ongoing shelf life testing of roasted ground Arabica coffee blend (Blend 2 Mt. Matutum blend)</t>
  </si>
  <si>
    <t xml:space="preserve">G. Noceja </t>
  </si>
  <si>
    <t>D. Tanafranca; R. Mulimbayan; E. Eloriaga; M. Consorio, R. Talamor; T. Sablan</t>
  </si>
  <si>
    <t>Emerging Packaging Technology for Processed Food Products</t>
  </si>
  <si>
    <t>Development of Retort Foods as disaster Mitigation/Relief Foods (chicken arroz caldo, chicken rice...)</t>
  </si>
  <si>
    <t>To develop five shelfstable ready to eat foods as disaster mitigation/relief foods.</t>
  </si>
  <si>
    <t>To develop five shelf stable ready to eat foods as disaster mitigation/relief foods</t>
  </si>
  <si>
    <t>Conducted two preliminary retort trials for chicken arroz caldo using dinorado and ordinary rice varieties.  The product samples were evaluated in terms of texture and consistency, flavor and general acceptability.  The product using dinorado rice was found to be more acceptable in terms of textre/ consistency thatn the ordinary rice variety.,</t>
  </si>
  <si>
    <t xml:space="preserve">F. Loberiano </t>
  </si>
  <si>
    <t>G. Noceja; E.Orendain; V. Casas; A. Quirante; A. Alconga</t>
  </si>
  <si>
    <t>Packaging Technology Development?innovation for fresh and Semi-Processes Agricultural Produts</t>
  </si>
  <si>
    <t>Application of Modified Atmosphere Packaging (MAP) Technology to Enhance the Shelf Life and Quality of Fresh Fruits and Vegetables</t>
  </si>
  <si>
    <t>Enhanceand extend the shelf life of fresh cut fruits and vegetables through the application of MAP</t>
  </si>
  <si>
    <t>To enhance and extend the shelf life of fresh cut fruits and vegetables through the application of Modified Atmosphere Packaging (MAP)</t>
  </si>
  <si>
    <t>Small hold/ rural farmers, SMEs</t>
  </si>
  <si>
    <t>Developed a MAP system for fresh cut fruits (papaya, pineapple) and vegetables (vegetable salad).  Enhanced the manpower capability of PTD in conducting R&amp;D on MAP technology.</t>
  </si>
  <si>
    <t xml:space="preserve"> C. Bihis; A. Basbasan; G. Garalde; V. Casas; A. Quirante; A. Consorio; D. Tanafranca; E. Eloriaga; D. Balanon</t>
  </si>
  <si>
    <t>PCAARD</t>
  </si>
  <si>
    <t>Development of Transports Packaging Technology for Fresh Fruits and Vegetables</t>
  </si>
  <si>
    <t>Increase the marketabability ofagricultural fresh fruits and vegetables via appropriae transport packaging technology thereby contributing to the average income of small hold farmers/growers in the rural areas</t>
  </si>
  <si>
    <t xml:space="preserve">Increase the marketability of agricultural fresh fruits and vegetables via appropriate transport packaging technology </t>
  </si>
  <si>
    <t>Small hold/ rural farmers</t>
  </si>
  <si>
    <t>Conducted farm visits (papaya and sweet potato) and field trial for papaya and simulation testing. About 3 tons of fresh papaya were transported from Tupi, S. Cotabato to DOST, Bicutan using different types of transport packaging.  After arrival at DOST, samples of papaya was inspected for any handling and distribution damages.  The samples were allowed to ripen (1) normally, (2) delay ripening using ethylene absorbers, and (3) delay ripening by storing at low temperature (15-20°C).</t>
  </si>
  <si>
    <t xml:space="preserve">D. Tanafranca </t>
  </si>
  <si>
    <t>E. Nolasco; E. Orendain; F. Victoria; A. Basbasan; C.Puno; A. Consorion; R. Baaco; M. Balatico; T. Sablam</t>
  </si>
  <si>
    <t>The study was able to successfully demonstrate the capabilities of the e-nose and e-tongue technologies in characterizing the different vinegar, soy sauce and coffee samples</t>
  </si>
  <si>
    <t xml:space="preserve"> Enhancing the Competitive Identity of Unique Philippine Products through the Development of Packaging Design and Appropriate Packaging Technology (Phase 2)</t>
  </si>
  <si>
    <t>RDA-MSD-2009-04</t>
  </si>
  <si>
    <t>Innovation of ITDI Water Purification System (GIA)</t>
  </si>
  <si>
    <t>General:  To conduct innovation of existing water purification system
Specific:
1. To undertake product development of ceramic filter.
2.  To form prototype test products and determine their propertied vis-a-vis commercial filter.
3.  To validate and optimize processing parameters in the fabrication of prototype test products.
4.  To fabricate water purification system using prototype filter and conduct performance testing in accordance with PNS standard for drinking water in terms of microbiological and chemical analysis.</t>
  </si>
  <si>
    <t>Improvement of existing water purification system to reduce costs and enhance performance</t>
  </si>
  <si>
    <t>1. The following pot filters were formed and fired:                      a.  10 pcs - 1.5 liter capacity
b.  2 pcs - 6.0 liter capacity
c.  2 pcs - 8.0 liter capacity
2.  Five plastic container (20-24 li capacity) were installed with tap and frame as set-up of water purification system using pot type filter.
3.  Performance testing of pot filters were conducted:
a.  Microbial test - Results showed pot filter applied with microbial particles after immersion for 1 hour passed the PNS standard for drinking water
b.  Effect of adding different amount of silt content to water being filtered - Results showed addition of silt up to 2% has no effect on the flow rate of the filter.  While, above 2% silt content showed a decrease in the flow rate</t>
  </si>
  <si>
    <t>J. Celorico - 20%
E. Casa  - 15%
J. Zabala  -  15%
A. Maglines  -  15%
M. Daan - 5%
G. Santos - 10%
F. Sison - 5%</t>
  </si>
  <si>
    <t>LIST OF COMMON DATA FIELDS FOR THE NATIONAL R&amp;D INFORMATION SYSTEM</t>
  </si>
  <si>
    <t>Note: Highlighted columns are part of the DBM requirements</t>
  </si>
  <si>
    <t>Ranking</t>
  </si>
  <si>
    <t>Project Code (System Generated)</t>
  </si>
  <si>
    <t>Program Title</t>
  </si>
  <si>
    <t>Project Title</t>
  </si>
  <si>
    <t>Project Objectives</t>
  </si>
  <si>
    <t>Project Description</t>
  </si>
  <si>
    <t>Project Duration Date</t>
  </si>
  <si>
    <t>Project Beneficiary(ies)</t>
  </si>
  <si>
    <t>Project Location(s)</t>
  </si>
  <si>
    <t>Project Accomplishments</t>
  </si>
  <si>
    <t>Project Status</t>
  </si>
  <si>
    <t>KRA Code</t>
  </si>
  <si>
    <t>MFO No.</t>
  </si>
  <si>
    <t>PAP Code</t>
  </si>
  <si>
    <t>DOST Priority Thrust</t>
  </si>
  <si>
    <t>R&amp;D Priority Thrust</t>
  </si>
  <si>
    <t>Sector</t>
  </si>
  <si>
    <t>Total Project Cost</t>
  </si>
  <si>
    <t>Personnel Involved</t>
  </si>
  <si>
    <t>Agencies</t>
  </si>
  <si>
    <t>Budget Breakdown</t>
  </si>
  <si>
    <t>Amount Previous Years Releases</t>
  </si>
  <si>
    <t xml:space="preserve">Amount GAA Succeeding Releases  </t>
  </si>
  <si>
    <t>Balance for Release</t>
  </si>
  <si>
    <t>Savings</t>
  </si>
  <si>
    <t>Budget Allocation</t>
  </si>
  <si>
    <t>Budget Expenditures</t>
  </si>
  <si>
    <t>Balance (Funds Available)</t>
  </si>
  <si>
    <t>Start</t>
  </si>
  <si>
    <t>End</t>
  </si>
  <si>
    <t>Program Leader</t>
  </si>
  <si>
    <t>Project Leader</t>
  </si>
  <si>
    <t>Project Staff</t>
  </si>
  <si>
    <t>Funding</t>
  </si>
  <si>
    <t xml:space="preserve">Implementing </t>
  </si>
  <si>
    <t>Cooperating</t>
  </si>
  <si>
    <t>Monitoring</t>
  </si>
  <si>
    <t>Year                   (Ex. 1, 2)</t>
  </si>
  <si>
    <t>Calendar Year Funded</t>
  </si>
  <si>
    <t>PS</t>
  </si>
  <si>
    <t>MOOE</t>
  </si>
  <si>
    <t>EO</t>
  </si>
  <si>
    <t>Date Released</t>
  </si>
  <si>
    <t>Amount Released</t>
  </si>
  <si>
    <t>Total Released</t>
  </si>
  <si>
    <t>Technological Support for the Industrialization of Makapuno</t>
  </si>
  <si>
    <r>
      <t>The project aims to develop a natural yellow food coloring from the underutilized agricultural crop</t>
    </r>
    <r>
      <rPr>
        <i/>
        <sz val="11"/>
        <color theme="1"/>
        <rFont val="Calibri"/>
        <family val="2"/>
        <scheme val="minor"/>
      </rPr>
      <t xml:space="preserve"> Tiesa</t>
    </r>
  </si>
  <si>
    <r>
      <t>Completed the design and fabrication of 4 gas scrubber columns and filled with different packing materials such as scrap iron and sodium hydroxide flakes.  Converted the existing 1 m</t>
    </r>
    <r>
      <rPr>
        <vertAlign val="superscript"/>
        <sz val="11"/>
        <color theme="1"/>
        <rFont val="Calibri"/>
        <family val="2"/>
        <scheme val="minor"/>
      </rPr>
      <t>3</t>
    </r>
    <r>
      <rPr>
        <sz val="11"/>
        <color theme="1"/>
        <rFont val="Calibri"/>
        <family val="2"/>
        <scheme val="minor"/>
      </rPr>
      <t xml:space="preserve"> metal tank into a biomethane storage tank.  Converted the 13 HP gas fed generator into a biogas fed generator.  Conducted leak test of the fabricated gas scrubber columns.  Raw biogas was introduced to the gas scrubber to remove gas impurities.  The treated biogas was directly utilized as fuel to the generator.  The generator was able to to rpoduce electricity using the treated biogas.  Continued test run of the modified generator using the scrubbed generator, analyzed the methane composition of the biogas before and after passing through the scrubbers.  The methane content of the scrubbed biogas is over 90%.</t>
    </r>
  </si>
  <si>
    <t>2003 - 2013 Projects</t>
  </si>
  <si>
    <t>Industrial Technology Development Institute (ITDI)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</si>
</sst>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m\-yy"/>
    <numFmt numFmtId="165" formatCode="mm/dd/yy;@"/>
    <numFmt numFmtId="166" formatCode="[$-409]d\-mmm\-yy;@"/>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color indexed="8"/>
      <name val="Arial"/>
      <family val="2"/>
    </font>
    <font>
      <i/>
      <sz val="11"/>
      <color theme="1"/>
      <name val="Calibri"/>
      <family val="2"/>
      <scheme val="minor"/>
    </font>
    <font>
      <shadow/>
      <sz val="11"/>
      <color theme="1"/>
      <name val="Calibri"/>
      <family val="2"/>
      <scheme val="minor"/>
    </font>
    <font>
      <sz val="11"/>
      <color indexed="8"/>
      <name val="Calibri"/>
      <family val="2"/>
    </font>
    <font>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03">
    <xf numFmtId="0" fontId="0" fillId="0" borderId="0" xfId="0"/>
    <xf numFmtId="0" fontId="0" fillId="0" borderId="0" xfId="0" applyFont="1"/>
    <xf numFmtId="0" fontId="2" fillId="0" borderId="0" xfId="0" applyFont="1"/>
    <xf numFmtId="0" fontId="0" fillId="0" borderId="1" xfId="0" applyBorder="1"/>
    <xf numFmtId="0" fontId="0" fillId="0" borderId="0" xfId="0" applyFont="1" applyAlignment="1">
      <alignment wrapText="1"/>
    </xf>
    <xf numFmtId="0" fontId="2" fillId="3"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3" borderId="3" xfId="0" applyFont="1" applyFill="1" applyBorder="1" applyAlignment="1">
      <alignment horizontal="center" vertical="center"/>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Border="1" applyAlignment="1">
      <alignment wrapText="1"/>
    </xf>
    <xf numFmtId="0" fontId="2" fillId="0" borderId="1" xfId="0" applyFont="1" applyBorder="1"/>
    <xf numFmtId="0" fontId="2" fillId="3" borderId="1" xfId="0" applyFont="1" applyFill="1"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6" applyFont="1" applyFill="1" applyBorder="1" applyAlignment="1">
      <alignment horizontal="left" vertical="center" wrapText="1"/>
    </xf>
    <xf numFmtId="166" fontId="0" fillId="0" borderId="1" xfId="0" applyNumberFormat="1" applyFont="1" applyBorder="1" applyAlignment="1">
      <alignment horizontal="left" vertical="center"/>
    </xf>
    <xf numFmtId="14"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xf>
    <xf numFmtId="43" fontId="0" fillId="0" borderId="1" xfId="1" applyFont="1" applyBorder="1" applyAlignment="1">
      <alignment horizontal="left" vertical="center"/>
    </xf>
    <xf numFmtId="0" fontId="0" fillId="0" borderId="4" xfId="0" applyFont="1" applyBorder="1" applyAlignment="1">
      <alignment horizontal="left" vertical="center"/>
    </xf>
    <xf numFmtId="0" fontId="0" fillId="0" borderId="1" xfId="0" applyFont="1" applyBorder="1"/>
    <xf numFmtId="0" fontId="0" fillId="0" borderId="4" xfId="0" applyFont="1" applyBorder="1" applyAlignment="1">
      <alignment horizontal="left" vertical="center" wrapText="1"/>
    </xf>
    <xf numFmtId="166"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166" fontId="0" fillId="0" borderId="1" xfId="0" applyNumberFormat="1" applyFont="1" applyFill="1" applyBorder="1" applyAlignment="1">
      <alignment horizontal="left" vertical="center"/>
    </xf>
    <xf numFmtId="0" fontId="0" fillId="0" borderId="1" xfId="4" applyFont="1" applyFill="1" applyBorder="1" applyAlignment="1">
      <alignment horizontal="left" vertical="center" wrapText="1"/>
    </xf>
    <xf numFmtId="38" fontId="0" fillId="2" borderId="1" xfId="0" applyNumberFormat="1" applyFont="1" applyFill="1" applyBorder="1" applyAlignment="1">
      <alignment horizontal="left" vertical="center"/>
    </xf>
    <xf numFmtId="0" fontId="0" fillId="0" borderId="1" xfId="0" applyFont="1" applyFill="1" applyBorder="1" applyAlignment="1" applyProtection="1">
      <alignment horizontal="left" vertical="center" wrapText="1"/>
    </xf>
    <xf numFmtId="38" fontId="0" fillId="0" borderId="1" xfId="0" applyNumberFormat="1" applyFont="1" applyBorder="1" applyAlignment="1">
      <alignment horizontal="left" vertical="center"/>
    </xf>
    <xf numFmtId="0" fontId="0" fillId="0" borderId="1" xfId="2" applyFont="1" applyFill="1" applyBorder="1" applyAlignment="1" applyProtection="1">
      <alignment horizontal="left" vertical="center" wrapText="1"/>
    </xf>
    <xf numFmtId="0" fontId="0" fillId="0" borderId="1" xfId="2" applyFont="1" applyBorder="1" applyAlignment="1">
      <alignment horizontal="left" vertical="center" wrapText="1"/>
    </xf>
    <xf numFmtId="166" fontId="0" fillId="0" borderId="1" xfId="2" applyNumberFormat="1" applyFont="1" applyFill="1" applyBorder="1" applyAlignment="1" applyProtection="1">
      <alignment horizontal="left" vertical="center" wrapText="1"/>
    </xf>
    <xf numFmtId="4" fontId="0" fillId="0" borderId="1" xfId="0" applyNumberFormat="1" applyFont="1" applyBorder="1" applyAlignment="1">
      <alignment horizontal="left" vertical="center"/>
    </xf>
    <xf numFmtId="9" fontId="0" fillId="0" borderId="1" xfId="2" applyNumberFormat="1" applyFont="1" applyBorder="1" applyAlignment="1">
      <alignment horizontal="left" vertical="center" wrapText="1"/>
    </xf>
    <xf numFmtId="9" fontId="0" fillId="0" borderId="1" xfId="2" applyNumberFormat="1" applyFont="1" applyFill="1" applyBorder="1" applyAlignment="1" applyProtection="1">
      <alignment horizontal="left" vertical="center" wrapText="1"/>
    </xf>
    <xf numFmtId="4" fontId="0" fillId="0" borderId="1" xfId="0" applyNumberFormat="1" applyFont="1" applyBorder="1" applyAlignment="1">
      <alignment horizontal="left" vertical="center" wrapText="1"/>
    </xf>
    <xf numFmtId="4" fontId="0" fillId="0" borderId="4" xfId="0" applyNumberFormat="1" applyFont="1" applyBorder="1" applyAlignment="1">
      <alignment horizontal="left" vertical="center"/>
    </xf>
    <xf numFmtId="0" fontId="6" fillId="0" borderId="1" xfId="0" applyFont="1" applyBorder="1" applyAlignment="1">
      <alignment horizontal="left" vertical="center" wrapText="1"/>
    </xf>
    <xf numFmtId="0" fontId="0" fillId="0" borderId="1" xfId="5" applyFont="1" applyFill="1" applyBorder="1" applyAlignment="1">
      <alignment horizontal="left" vertical="center" wrapText="1"/>
    </xf>
    <xf numFmtId="166" fontId="0" fillId="0" borderId="1" xfId="0" applyNumberFormat="1" applyFont="1" applyFill="1" applyBorder="1" applyAlignment="1">
      <alignment horizontal="left" vertical="center" wrapText="1"/>
    </xf>
    <xf numFmtId="43" fontId="0" fillId="0" borderId="1" xfId="1" applyFont="1" applyBorder="1" applyAlignment="1">
      <alignment horizontal="left" vertical="center" wrapText="1"/>
    </xf>
    <xf numFmtId="43" fontId="0" fillId="0" borderId="1" xfId="0" applyNumberFormat="1" applyFont="1" applyBorder="1" applyAlignment="1">
      <alignment horizontal="left" vertical="center"/>
    </xf>
    <xf numFmtId="0" fontId="0" fillId="0" borderId="1" xfId="3" applyFont="1" applyFill="1" applyBorder="1" applyAlignment="1">
      <alignment horizontal="left" vertical="center" wrapText="1"/>
    </xf>
    <xf numFmtId="4" fontId="0" fillId="0" borderId="4" xfId="0" applyNumberFormat="1" applyFont="1" applyBorder="1" applyAlignment="1">
      <alignment horizontal="left" vertical="center" wrapText="1"/>
    </xf>
    <xf numFmtId="4" fontId="0" fillId="0" borderId="1" xfId="1" applyNumberFormat="1" applyFont="1" applyBorder="1" applyAlignment="1">
      <alignment horizontal="left" vertical="center"/>
    </xf>
    <xf numFmtId="0"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xf>
    <xf numFmtId="166" fontId="0" fillId="0" borderId="1" xfId="0" applyNumberFormat="1" applyFont="1" applyFill="1" applyBorder="1" applyAlignment="1" applyProtection="1">
      <alignment horizontal="left" vertical="center" wrapText="1"/>
    </xf>
    <xf numFmtId="43" fontId="0" fillId="0" borderId="1" xfId="0" applyNumberFormat="1" applyFont="1" applyBorder="1" applyAlignment="1">
      <alignment horizontal="left" vertical="center" wrapText="1"/>
    </xf>
    <xf numFmtId="165" fontId="0" fillId="0" borderId="1" xfId="0" applyNumberFormat="1" applyFont="1" applyFill="1" applyBorder="1" applyAlignment="1" applyProtection="1">
      <alignment horizontal="left" vertical="center" wrapText="1"/>
    </xf>
    <xf numFmtId="0" fontId="0" fillId="0" borderId="1" xfId="7" applyFont="1" applyFill="1" applyBorder="1" applyAlignment="1">
      <alignment horizontal="left" vertical="center" wrapText="1"/>
    </xf>
    <xf numFmtId="166" fontId="0" fillId="0" borderId="1" xfId="7" applyNumberFormat="1"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1" xfId="0" applyNumberFormat="1" applyFont="1" applyFill="1" applyBorder="1" applyAlignment="1">
      <alignment horizontal="left" vertical="center" wrapText="1"/>
    </xf>
    <xf numFmtId="0" fontId="0" fillId="2" borderId="1" xfId="0" applyFont="1" applyFill="1" applyBorder="1" applyAlignment="1" applyProtection="1">
      <alignment horizontal="left" vertical="center" wrapText="1"/>
    </xf>
    <xf numFmtId="166" fontId="0" fillId="0" borderId="1" xfId="3" applyNumberFormat="1" applyFont="1" applyFill="1" applyBorder="1" applyAlignment="1">
      <alignment horizontal="left" vertical="center" wrapText="1"/>
    </xf>
    <xf numFmtId="164" fontId="0" fillId="0" borderId="1" xfId="0" applyNumberFormat="1" applyFont="1" applyFill="1" applyBorder="1" applyAlignment="1" applyProtection="1">
      <alignment horizontal="left" vertical="center" wrapText="1"/>
    </xf>
    <xf numFmtId="0" fontId="0"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166" fontId="7" fillId="0" borderId="1" xfId="0" applyNumberFormat="1" applyFont="1" applyFill="1" applyBorder="1" applyAlignment="1">
      <alignment horizontal="center" vertical="top" wrapText="1"/>
    </xf>
    <xf numFmtId="0" fontId="0"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0" fillId="0" borderId="1" xfId="0" applyFont="1" applyFill="1" applyBorder="1" applyAlignment="1">
      <alignment vertical="top" wrapText="1"/>
    </xf>
    <xf numFmtId="4" fontId="0" fillId="0" borderId="1" xfId="0" applyNumberFormat="1" applyFont="1" applyFill="1" applyBorder="1" applyAlignment="1">
      <alignment horizontal="center" vertical="top" wrapText="1"/>
    </xf>
    <xf numFmtId="4" fontId="0" fillId="0" borderId="1" xfId="0" applyNumberFormat="1" applyFont="1" applyFill="1" applyBorder="1" applyAlignment="1">
      <alignment vertical="top" wrapText="1"/>
    </xf>
    <xf numFmtId="43" fontId="0" fillId="0" borderId="1" xfId="1" applyFont="1" applyFill="1" applyBorder="1" applyAlignment="1">
      <alignment vertical="top" wrapText="1"/>
    </xf>
    <xf numFmtId="14" fontId="0" fillId="0" borderId="1" xfId="0" applyNumberFormat="1" applyFont="1" applyFill="1" applyBorder="1" applyAlignment="1">
      <alignment vertical="top" wrapText="1"/>
    </xf>
    <xf numFmtId="4" fontId="0" fillId="0" borderId="4" xfId="0" applyNumberFormat="1" applyFont="1" applyFill="1" applyBorder="1" applyAlignment="1">
      <alignment vertical="top" wrapText="1"/>
    </xf>
    <xf numFmtId="4" fontId="0" fillId="0" borderId="1" xfId="0" applyNumberFormat="1" applyFont="1" applyFill="1" applyBorder="1" applyAlignment="1">
      <alignment horizontal="right" vertical="top" wrapText="1"/>
    </xf>
    <xf numFmtId="0" fontId="0" fillId="0" borderId="1" xfId="9" applyFont="1" applyFill="1" applyBorder="1" applyAlignment="1">
      <alignment horizontal="left" vertical="center" wrapText="1"/>
    </xf>
    <xf numFmtId="166" fontId="0" fillId="0" borderId="1" xfId="9" applyNumberFormat="1" applyFont="1" applyFill="1" applyBorder="1" applyAlignment="1">
      <alignment horizontal="left" vertical="center" wrapText="1"/>
    </xf>
    <xf numFmtId="0" fontId="0" fillId="0" borderId="1" xfId="8" applyFont="1" applyFill="1" applyBorder="1" applyAlignment="1">
      <alignment horizontal="left" vertical="center" wrapText="1"/>
    </xf>
    <xf numFmtId="43" fontId="0" fillId="0" borderId="1" xfId="1" applyFont="1" applyFill="1" applyBorder="1" applyAlignment="1">
      <alignment horizontal="left" vertical="center"/>
    </xf>
    <xf numFmtId="1" fontId="0" fillId="0" borderId="1" xfId="0" applyNumberFormat="1" applyFont="1" applyFill="1" applyBorder="1" applyAlignment="1">
      <alignment horizontal="left" vertical="center" wrapText="1"/>
    </xf>
    <xf numFmtId="43" fontId="0" fillId="0" borderId="1" xfId="1"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 xfId="10" applyFont="1" applyFill="1" applyBorder="1" applyAlignment="1">
      <alignment horizontal="left" vertical="center" wrapText="1"/>
    </xf>
    <xf numFmtId="0" fontId="0" fillId="0" borderId="1" xfId="11" applyFont="1" applyFill="1" applyBorder="1" applyAlignment="1">
      <alignment horizontal="left" vertical="center" wrapText="1"/>
    </xf>
    <xf numFmtId="166" fontId="0" fillId="0" borderId="1" xfId="11" applyNumberFormat="1" applyFont="1" applyFill="1" applyBorder="1" applyAlignment="1">
      <alignment horizontal="left" vertical="center" wrapText="1"/>
    </xf>
    <xf numFmtId="0" fontId="2" fillId="0" borderId="0" xfId="0" applyFont="1" applyAlignment="1">
      <alignment horizontal="left"/>
    </xf>
    <xf numFmtId="0" fontId="0" fillId="0" borderId="0" xfId="0" applyFont="1" applyAlignment="1">
      <alignment horizontal="left"/>
    </xf>
    <xf numFmtId="0" fontId="2" fillId="0" borderId="0" xfId="0" applyFont="1" applyAlignment="1">
      <alignment horizontal="left"/>
    </xf>
  </cellXfs>
  <cellStyles count="12">
    <cellStyle name="Comma" xfId="1" builtinId="3"/>
    <cellStyle name="Excel Built-in Normal" xfId="2"/>
    <cellStyle name="Normal" xfId="0" builtinId="0"/>
    <cellStyle name="Normal_Sheet1" xfId="3"/>
    <cellStyle name="Normal_Sheet11" xfId="7"/>
    <cellStyle name="Normal_Sheet2" xfId="6"/>
    <cellStyle name="Normal_Sheet21" xfId="10"/>
    <cellStyle name="Normal_Sheet3" xfId="8"/>
    <cellStyle name="Normal_Sheet4" xfId="5"/>
    <cellStyle name="Normal_Sheet5" xfId="9"/>
    <cellStyle name="Normal_Sheet8" xfId="4"/>
    <cellStyle name="Normal_Sheet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DI-FPD_ResearchandDevtProjects_2003-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TDI-CED_ResearchandDevtProjects_2003-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1"/>
      <sheetName val="2010"/>
      <sheetName val="2009"/>
      <sheetName val="2008"/>
      <sheetName val="2007"/>
      <sheetName val="2006"/>
      <sheetName val="2005"/>
      <sheetName val="2004"/>
      <sheetName val="2003"/>
      <sheetName val="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1"/>
      <sheetName val="2010"/>
      <sheetName val="2009"/>
      <sheetName val="2008"/>
      <sheetName val="2007"/>
      <sheetName val="2006"/>
      <sheetName val="2005"/>
      <sheetName val="2004"/>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7"/>
  <sheetViews>
    <sheetView tabSelected="1" zoomScaleNormal="100" workbookViewId="0"/>
  </sheetViews>
  <sheetFormatPr defaultRowHeight="15" x14ac:dyDescent="0.25"/>
  <cols>
    <col min="1" max="1" width="11" bestFit="1" customWidth="1"/>
    <col min="2" max="2" width="40.42578125" bestFit="1" customWidth="1"/>
    <col min="3" max="3" width="50.28515625" bestFit="1" customWidth="1"/>
    <col min="4" max="4" width="75.140625" bestFit="1" customWidth="1"/>
    <col min="5" max="5" width="103" bestFit="1" customWidth="1"/>
    <col min="6" max="6" width="137.85546875" bestFit="1" customWidth="1"/>
    <col min="7" max="7" width="10.28515625" bestFit="1" customWidth="1"/>
    <col min="8" max="8" width="10.85546875" bestFit="1" customWidth="1"/>
    <col min="9" max="9" width="55.140625" bestFit="1" customWidth="1"/>
    <col min="10" max="10" width="24.28515625" bestFit="1" customWidth="1"/>
    <col min="11" max="11" width="105.85546875" bestFit="1" customWidth="1"/>
    <col min="12" max="12" width="19.42578125" bestFit="1" customWidth="1"/>
    <col min="13" max="13" width="14.42578125" bestFit="1" customWidth="1"/>
    <col min="14" max="14" width="11" bestFit="1" customWidth="1"/>
    <col min="15" max="15" width="12.85546875" bestFit="1" customWidth="1"/>
    <col min="16" max="16" width="30.85546875" bestFit="1" customWidth="1"/>
    <col min="17" max="17" width="40.7109375" bestFit="1" customWidth="1"/>
    <col min="18" max="18" width="16.5703125" bestFit="1" customWidth="1"/>
    <col min="19" max="19" width="22.42578125" bestFit="1" customWidth="1"/>
    <col min="20" max="20" width="21.7109375" bestFit="1" customWidth="1"/>
    <col min="21" max="21" width="91" bestFit="1" customWidth="1"/>
    <col min="22" max="22" width="20.7109375" bestFit="1" customWidth="1"/>
    <col min="23" max="23" width="17.85546875" bestFit="1" customWidth="1"/>
    <col min="24" max="24" width="22" bestFit="1" customWidth="1"/>
    <col min="25" max="25" width="19.140625" bestFit="1" customWidth="1"/>
    <col min="26" max="26" width="14.140625" bestFit="1" customWidth="1"/>
    <col min="27" max="27" width="16.5703125" bestFit="1" customWidth="1"/>
    <col min="28" max="28" width="17.85546875" bestFit="1" customWidth="1"/>
    <col min="29" max="29" width="14.140625" bestFit="1" customWidth="1"/>
    <col min="30" max="30" width="14.42578125" bestFit="1" customWidth="1"/>
    <col min="31" max="31" width="15.7109375" bestFit="1" customWidth="1"/>
    <col min="32" max="32" width="22.42578125" bestFit="1" customWidth="1"/>
    <col min="33" max="34" width="12.140625" bestFit="1" customWidth="1"/>
    <col min="35" max="35" width="29.28515625" bestFit="1" customWidth="1"/>
    <col min="36" max="39" width="7.140625" bestFit="1" customWidth="1"/>
    <col min="40" max="40" width="12.140625" bestFit="1" customWidth="1"/>
    <col min="41" max="41" width="18.28515625" bestFit="1" customWidth="1"/>
    <col min="42" max="42" width="8" bestFit="1" customWidth="1"/>
    <col min="43" max="43" width="16.5703125" bestFit="1" customWidth="1"/>
    <col min="44" max="44" width="19.140625" bestFit="1" customWidth="1"/>
    <col min="45" max="45" width="23.7109375" bestFit="1" customWidth="1"/>
  </cols>
  <sheetData>
    <row r="1" spans="1:45" s="1" customFormat="1" x14ac:dyDescent="0.25">
      <c r="A1" s="100" t="s">
        <v>2918</v>
      </c>
      <c r="B1" s="100"/>
      <c r="C1" s="101"/>
      <c r="D1" s="101"/>
      <c r="E1" s="101"/>
      <c r="K1" s="4"/>
    </row>
    <row r="2" spans="1:45" s="1" customFormat="1" x14ac:dyDescent="0.25">
      <c r="A2" s="102" t="s">
        <v>2969</v>
      </c>
      <c r="B2" s="102"/>
      <c r="C2" s="102"/>
      <c r="D2" s="102"/>
      <c r="E2" s="102"/>
      <c r="K2" s="4"/>
    </row>
    <row r="3" spans="1:45" s="1" customFormat="1" x14ac:dyDescent="0.25">
      <c r="A3" s="102" t="s">
        <v>2968</v>
      </c>
      <c r="B3" s="102"/>
      <c r="C3" s="102"/>
      <c r="D3" s="102"/>
      <c r="E3" s="102"/>
      <c r="K3" s="4"/>
    </row>
    <row r="4" spans="1:45" s="1" customFormat="1" x14ac:dyDescent="0.25">
      <c r="A4" s="101" t="s">
        <v>2919</v>
      </c>
      <c r="B4" s="101"/>
      <c r="C4" s="101"/>
      <c r="D4" s="101"/>
      <c r="E4" s="101"/>
      <c r="K4" s="4"/>
    </row>
    <row r="5" spans="1:45" s="2" customFormat="1" x14ac:dyDescent="0.25">
      <c r="A5" s="5" t="s">
        <v>2920</v>
      </c>
      <c r="B5" s="6" t="s">
        <v>2921</v>
      </c>
      <c r="C5" s="7" t="s">
        <v>2922</v>
      </c>
      <c r="D5" s="8" t="s">
        <v>2923</v>
      </c>
      <c r="E5" s="8" t="s">
        <v>2924</v>
      </c>
      <c r="F5" s="6" t="s">
        <v>2925</v>
      </c>
      <c r="G5" s="9" t="s">
        <v>2926</v>
      </c>
      <c r="H5" s="9"/>
      <c r="I5" s="8" t="s">
        <v>2927</v>
      </c>
      <c r="J5" s="6" t="s">
        <v>2928</v>
      </c>
      <c r="K5" s="10" t="s">
        <v>2929</v>
      </c>
      <c r="L5" s="6" t="s">
        <v>2930</v>
      </c>
      <c r="M5" s="11" t="s">
        <v>2931</v>
      </c>
      <c r="N5" s="12" t="s">
        <v>2932</v>
      </c>
      <c r="O5" s="12" t="s">
        <v>2933</v>
      </c>
      <c r="P5" s="13" t="s">
        <v>2934</v>
      </c>
      <c r="Q5" s="13" t="s">
        <v>2935</v>
      </c>
      <c r="R5" s="12" t="s">
        <v>2936</v>
      </c>
      <c r="S5" s="14" t="s">
        <v>2937</v>
      </c>
      <c r="T5" s="15" t="s">
        <v>2938</v>
      </c>
      <c r="U5" s="15"/>
      <c r="V5" s="15"/>
      <c r="W5" s="15" t="s">
        <v>2939</v>
      </c>
      <c r="X5" s="15"/>
      <c r="Y5" s="15"/>
      <c r="Z5" s="15"/>
      <c r="AA5" s="15" t="s">
        <v>2940</v>
      </c>
      <c r="AB5" s="15"/>
      <c r="AC5" s="15"/>
      <c r="AD5" s="15"/>
      <c r="AE5" s="15"/>
      <c r="AF5" s="15"/>
      <c r="AG5" s="15"/>
      <c r="AH5" s="15"/>
      <c r="AI5" s="16" t="s">
        <v>2941</v>
      </c>
      <c r="AJ5" s="17" t="s">
        <v>2942</v>
      </c>
      <c r="AK5" s="17"/>
      <c r="AL5" s="17"/>
      <c r="AM5" s="17"/>
      <c r="AN5" s="17"/>
      <c r="AO5" s="18" t="s">
        <v>2943</v>
      </c>
      <c r="AP5" s="19" t="s">
        <v>2944</v>
      </c>
      <c r="AQ5" s="19" t="s">
        <v>2945</v>
      </c>
      <c r="AR5" s="19" t="s">
        <v>2946</v>
      </c>
      <c r="AS5" s="19" t="s">
        <v>2947</v>
      </c>
    </row>
    <row r="6" spans="1:45" s="2" customFormat="1" ht="30" x14ac:dyDescent="0.25">
      <c r="A6" s="20"/>
      <c r="B6" s="21"/>
      <c r="C6" s="7"/>
      <c r="D6" s="22"/>
      <c r="E6" s="22"/>
      <c r="F6" s="21"/>
      <c r="G6" s="23" t="s">
        <v>2948</v>
      </c>
      <c r="H6" s="23" t="s">
        <v>2949</v>
      </c>
      <c r="I6" s="22"/>
      <c r="J6" s="21"/>
      <c r="K6" s="10"/>
      <c r="L6" s="21"/>
      <c r="M6" s="24"/>
      <c r="N6" s="12"/>
      <c r="O6" s="12"/>
      <c r="P6" s="25"/>
      <c r="Q6" s="25"/>
      <c r="R6" s="12"/>
      <c r="S6" s="14"/>
      <c r="T6" s="26" t="s">
        <v>2950</v>
      </c>
      <c r="U6" s="26" t="s">
        <v>2951</v>
      </c>
      <c r="V6" s="26" t="s">
        <v>2952</v>
      </c>
      <c r="W6" s="27" t="s">
        <v>2953</v>
      </c>
      <c r="X6" s="28" t="s">
        <v>2954</v>
      </c>
      <c r="Y6" s="27" t="s">
        <v>2955</v>
      </c>
      <c r="Z6" s="28" t="s">
        <v>2956</v>
      </c>
      <c r="AA6" s="29" t="s">
        <v>2957</v>
      </c>
      <c r="AB6" s="29" t="s">
        <v>2958</v>
      </c>
      <c r="AC6" s="29" t="s">
        <v>2959</v>
      </c>
      <c r="AD6" s="29" t="s">
        <v>2960</v>
      </c>
      <c r="AE6" s="29" t="s">
        <v>2961</v>
      </c>
      <c r="AF6" s="23" t="s">
        <v>2937</v>
      </c>
      <c r="AG6" s="30" t="s">
        <v>2962</v>
      </c>
      <c r="AH6" s="30" t="s">
        <v>2963</v>
      </c>
      <c r="AI6" s="16"/>
      <c r="AJ6" s="31">
        <v>2013</v>
      </c>
      <c r="AK6" s="31">
        <v>2014</v>
      </c>
      <c r="AL6" s="31">
        <v>2015</v>
      </c>
      <c r="AM6" s="31">
        <v>2016</v>
      </c>
      <c r="AN6" s="23" t="s">
        <v>2964</v>
      </c>
      <c r="AO6" s="18"/>
      <c r="AP6" s="19"/>
      <c r="AQ6" s="19"/>
      <c r="AR6" s="19"/>
      <c r="AS6" s="19"/>
    </row>
    <row r="7" spans="1:45" ht="75" x14ac:dyDescent="0.25">
      <c r="A7" s="32"/>
      <c r="B7" s="33" t="s">
        <v>1080</v>
      </c>
      <c r="C7" s="33"/>
      <c r="D7" s="33" t="s">
        <v>1081</v>
      </c>
      <c r="E7" s="34" t="s">
        <v>1082</v>
      </c>
      <c r="F7" s="33" t="s">
        <v>1083</v>
      </c>
      <c r="G7" s="35">
        <v>41183</v>
      </c>
      <c r="H7" s="35">
        <v>41639</v>
      </c>
      <c r="I7" s="36" t="s">
        <v>1084</v>
      </c>
      <c r="J7" s="37" t="s">
        <v>80</v>
      </c>
      <c r="K7" s="33" t="s">
        <v>1085</v>
      </c>
      <c r="L7" s="33" t="s">
        <v>27</v>
      </c>
      <c r="M7" s="33" t="s">
        <v>1005</v>
      </c>
      <c r="N7" s="33">
        <v>1</v>
      </c>
      <c r="O7" s="33"/>
      <c r="P7" s="33" t="s">
        <v>1069</v>
      </c>
      <c r="Q7" s="33" t="s">
        <v>871</v>
      </c>
      <c r="R7" s="33"/>
      <c r="S7" s="33" t="s">
        <v>16</v>
      </c>
      <c r="T7" s="33" t="s">
        <v>1086</v>
      </c>
      <c r="U7" s="33" t="s">
        <v>1087</v>
      </c>
      <c r="V7" s="33" t="s">
        <v>1088</v>
      </c>
      <c r="W7" s="33" t="s">
        <v>136</v>
      </c>
      <c r="X7" s="33" t="s">
        <v>136</v>
      </c>
      <c r="Y7" s="33" t="s">
        <v>16</v>
      </c>
      <c r="Z7" s="33"/>
      <c r="AA7" s="32"/>
      <c r="AB7" s="32"/>
      <c r="AC7" s="38"/>
      <c r="AD7" s="38"/>
      <c r="AE7" s="38"/>
      <c r="AF7" s="32"/>
      <c r="AG7" s="32"/>
      <c r="AH7" s="32"/>
      <c r="AI7" s="32"/>
      <c r="AJ7" s="39"/>
      <c r="AK7" s="40"/>
      <c r="AL7" s="40"/>
      <c r="AM7" s="40"/>
      <c r="AN7" s="40"/>
      <c r="AO7" s="40"/>
      <c r="AP7" s="40"/>
      <c r="AQ7" s="40"/>
      <c r="AR7" s="40"/>
      <c r="AS7" s="40"/>
    </row>
    <row r="8" spans="1:45" ht="60" x14ac:dyDescent="0.25">
      <c r="A8" s="33"/>
      <c r="B8" s="33" t="s">
        <v>2195</v>
      </c>
      <c r="C8" s="33" t="s">
        <v>2965</v>
      </c>
      <c r="D8" s="33" t="s">
        <v>2196</v>
      </c>
      <c r="E8" s="33" t="s">
        <v>2197</v>
      </c>
      <c r="F8" s="33" t="s">
        <v>2198</v>
      </c>
      <c r="G8" s="35">
        <v>41153</v>
      </c>
      <c r="H8" s="35">
        <v>41517</v>
      </c>
      <c r="I8" s="33" t="s">
        <v>2199</v>
      </c>
      <c r="J8" s="33" t="s">
        <v>1730</v>
      </c>
      <c r="K8" s="33" t="s">
        <v>2200</v>
      </c>
      <c r="L8" s="33" t="s">
        <v>1148</v>
      </c>
      <c r="M8" s="33">
        <v>1</v>
      </c>
      <c r="N8" s="33">
        <v>1</v>
      </c>
      <c r="O8" s="33"/>
      <c r="P8" s="33" t="s">
        <v>94</v>
      </c>
      <c r="Q8" s="33" t="s">
        <v>116</v>
      </c>
      <c r="R8" s="33" t="s">
        <v>125</v>
      </c>
      <c r="S8" s="33"/>
      <c r="T8" s="33" t="s">
        <v>2201</v>
      </c>
      <c r="U8" s="33" t="s">
        <v>2201</v>
      </c>
      <c r="V8" s="33" t="s">
        <v>2202</v>
      </c>
      <c r="W8" s="33" t="s">
        <v>2134</v>
      </c>
      <c r="X8" s="33" t="s">
        <v>136</v>
      </c>
      <c r="Y8" s="33"/>
      <c r="Z8" s="33" t="s">
        <v>136</v>
      </c>
      <c r="AA8" s="33"/>
      <c r="AB8" s="33"/>
      <c r="AC8" s="33"/>
      <c r="AD8" s="33"/>
      <c r="AE8" s="33"/>
      <c r="AF8" s="33"/>
      <c r="AG8" s="33"/>
      <c r="AH8" s="33"/>
      <c r="AI8" s="33"/>
      <c r="AJ8" s="41"/>
      <c r="AK8" s="40"/>
      <c r="AL8" s="40"/>
      <c r="AM8" s="40"/>
      <c r="AN8" s="40"/>
      <c r="AO8" s="40"/>
      <c r="AP8" s="40"/>
      <c r="AQ8" s="40"/>
      <c r="AR8" s="40"/>
      <c r="AS8" s="40"/>
    </row>
    <row r="9" spans="1:45" ht="30" x14ac:dyDescent="0.25">
      <c r="A9" s="33"/>
      <c r="B9" s="33" t="s">
        <v>2203</v>
      </c>
      <c r="C9" s="33" t="s">
        <v>1724</v>
      </c>
      <c r="D9" s="33" t="s">
        <v>2204</v>
      </c>
      <c r="E9" s="33" t="s">
        <v>2205</v>
      </c>
      <c r="F9" s="33" t="s">
        <v>2206</v>
      </c>
      <c r="G9" s="42">
        <v>41137</v>
      </c>
      <c r="H9" s="42">
        <v>41409</v>
      </c>
      <c r="I9" s="33" t="s">
        <v>2207</v>
      </c>
      <c r="J9" s="33" t="s">
        <v>1730</v>
      </c>
      <c r="K9" s="33" t="s">
        <v>2208</v>
      </c>
      <c r="L9" s="33" t="s">
        <v>1148</v>
      </c>
      <c r="M9" s="33">
        <v>1</v>
      </c>
      <c r="N9" s="33">
        <v>1</v>
      </c>
      <c r="O9" s="33"/>
      <c r="P9" s="33" t="s">
        <v>94</v>
      </c>
      <c r="Q9" s="33" t="s">
        <v>116</v>
      </c>
      <c r="R9" s="33" t="s">
        <v>2209</v>
      </c>
      <c r="S9" s="33"/>
      <c r="T9" s="33" t="s">
        <v>413</v>
      </c>
      <c r="U9" s="33" t="s">
        <v>2210</v>
      </c>
      <c r="V9" s="33" t="s">
        <v>2211</v>
      </c>
      <c r="W9" s="33" t="s">
        <v>136</v>
      </c>
      <c r="X9" s="33" t="s">
        <v>136</v>
      </c>
      <c r="Y9" s="33"/>
      <c r="Z9" s="33" t="s">
        <v>136</v>
      </c>
      <c r="AA9" s="33"/>
      <c r="AB9" s="33"/>
      <c r="AC9" s="33"/>
      <c r="AD9" s="33"/>
      <c r="AE9" s="33"/>
      <c r="AF9" s="33"/>
      <c r="AG9" s="33"/>
      <c r="AH9" s="33"/>
      <c r="AI9" s="33"/>
      <c r="AJ9" s="41"/>
      <c r="AK9" s="40"/>
      <c r="AL9" s="40"/>
      <c r="AM9" s="40"/>
      <c r="AN9" s="40"/>
      <c r="AO9" s="40"/>
      <c r="AP9" s="40"/>
      <c r="AQ9" s="40"/>
      <c r="AR9" s="40"/>
      <c r="AS9" s="40"/>
    </row>
    <row r="10" spans="1:45" ht="30" x14ac:dyDescent="0.25">
      <c r="A10" s="33"/>
      <c r="B10" s="33" t="s">
        <v>2212</v>
      </c>
      <c r="C10" s="33" t="s">
        <v>1724</v>
      </c>
      <c r="D10" s="33" t="s">
        <v>2213</v>
      </c>
      <c r="E10" s="33" t="s">
        <v>2214</v>
      </c>
      <c r="F10" s="33" t="s">
        <v>2966</v>
      </c>
      <c r="G10" s="42">
        <v>41137</v>
      </c>
      <c r="H10" s="35">
        <v>41470</v>
      </c>
      <c r="I10" s="33" t="s">
        <v>2215</v>
      </c>
      <c r="J10" s="33" t="s">
        <v>1730</v>
      </c>
      <c r="K10" s="33" t="s">
        <v>2216</v>
      </c>
      <c r="L10" s="33" t="s">
        <v>1148</v>
      </c>
      <c r="M10" s="33">
        <v>1</v>
      </c>
      <c r="N10" s="33">
        <v>1</v>
      </c>
      <c r="O10" s="33">
        <v>1</v>
      </c>
      <c r="P10" s="33" t="s">
        <v>94</v>
      </c>
      <c r="Q10" s="33" t="s">
        <v>116</v>
      </c>
      <c r="R10" s="33" t="s">
        <v>125</v>
      </c>
      <c r="S10" s="33"/>
      <c r="T10" s="33" t="s">
        <v>413</v>
      </c>
      <c r="U10" s="33" t="s">
        <v>2217</v>
      </c>
      <c r="V10" s="33" t="s">
        <v>2218</v>
      </c>
      <c r="W10" s="33" t="s">
        <v>136</v>
      </c>
      <c r="X10" s="33" t="s">
        <v>136</v>
      </c>
      <c r="Y10" s="33"/>
      <c r="Z10" s="33" t="s">
        <v>136</v>
      </c>
      <c r="AA10" s="33"/>
      <c r="AB10" s="33"/>
      <c r="AC10" s="33"/>
      <c r="AD10" s="33"/>
      <c r="AE10" s="33"/>
      <c r="AF10" s="33"/>
      <c r="AG10" s="33"/>
      <c r="AH10" s="33"/>
      <c r="AI10" s="33"/>
      <c r="AJ10" s="41"/>
      <c r="AK10" s="40"/>
      <c r="AL10" s="40"/>
      <c r="AM10" s="40"/>
      <c r="AN10" s="40"/>
      <c r="AO10" s="40"/>
      <c r="AP10" s="40"/>
      <c r="AQ10" s="40"/>
      <c r="AR10" s="40"/>
      <c r="AS10" s="40"/>
    </row>
    <row r="11" spans="1:45" ht="90" x14ac:dyDescent="0.25">
      <c r="A11" s="32"/>
      <c r="B11" s="43" t="s">
        <v>1063</v>
      </c>
      <c r="C11" s="44"/>
      <c r="D11" s="44" t="s">
        <v>1064</v>
      </c>
      <c r="E11" s="44" t="s">
        <v>1065</v>
      </c>
      <c r="F11" s="44" t="s">
        <v>1066</v>
      </c>
      <c r="G11" s="45">
        <v>41091</v>
      </c>
      <c r="H11" s="45">
        <v>41455</v>
      </c>
      <c r="I11" s="33" t="s">
        <v>1067</v>
      </c>
      <c r="J11" s="32" t="s">
        <v>80</v>
      </c>
      <c r="K11" s="46" t="s">
        <v>1068</v>
      </c>
      <c r="L11" s="43" t="s">
        <v>27</v>
      </c>
      <c r="M11" s="33" t="s">
        <v>1005</v>
      </c>
      <c r="N11" s="32">
        <v>1</v>
      </c>
      <c r="O11" s="32"/>
      <c r="P11" s="33" t="s">
        <v>1069</v>
      </c>
      <c r="Q11" s="32" t="s">
        <v>134</v>
      </c>
      <c r="R11" s="32"/>
      <c r="S11" s="32"/>
      <c r="T11" s="32"/>
      <c r="U11" s="32" t="s">
        <v>1070</v>
      </c>
      <c r="V11" s="44" t="s">
        <v>1071</v>
      </c>
      <c r="W11" s="32" t="s">
        <v>136</v>
      </c>
      <c r="X11" s="32" t="s">
        <v>136</v>
      </c>
      <c r="Y11" s="32"/>
      <c r="Z11" s="32"/>
      <c r="AA11" s="32"/>
      <c r="AB11" s="32"/>
      <c r="AC11" s="47">
        <v>11254848</v>
      </c>
      <c r="AD11" s="38"/>
      <c r="AE11" s="38"/>
      <c r="AF11" s="32"/>
      <c r="AG11" s="32"/>
      <c r="AH11" s="32"/>
      <c r="AI11" s="32"/>
      <c r="AJ11" s="39"/>
      <c r="AK11" s="40"/>
      <c r="AL11" s="40"/>
      <c r="AM11" s="40"/>
      <c r="AN11" s="40"/>
      <c r="AO11" s="40"/>
      <c r="AP11" s="40"/>
      <c r="AQ11" s="40"/>
      <c r="AR11" s="40"/>
      <c r="AS11" s="40"/>
    </row>
    <row r="12" spans="1:45" ht="90" x14ac:dyDescent="0.25">
      <c r="A12" s="32"/>
      <c r="B12" s="43" t="s">
        <v>1072</v>
      </c>
      <c r="C12" s="44"/>
      <c r="D12" s="44" t="s">
        <v>1073</v>
      </c>
      <c r="E12" s="44" t="s">
        <v>1074</v>
      </c>
      <c r="F12" s="44" t="s">
        <v>1075</v>
      </c>
      <c r="G12" s="45">
        <v>41091</v>
      </c>
      <c r="H12" s="45">
        <v>41455</v>
      </c>
      <c r="I12" s="33" t="s">
        <v>1076</v>
      </c>
      <c r="J12" s="32" t="s">
        <v>80</v>
      </c>
      <c r="K12" s="46" t="s">
        <v>1077</v>
      </c>
      <c r="L12" s="43" t="s">
        <v>27</v>
      </c>
      <c r="M12" s="33" t="s">
        <v>1005</v>
      </c>
      <c r="N12" s="32">
        <v>1</v>
      </c>
      <c r="O12" s="32"/>
      <c r="P12" s="33" t="s">
        <v>1069</v>
      </c>
      <c r="Q12" s="32" t="s">
        <v>134</v>
      </c>
      <c r="R12" s="32"/>
      <c r="S12" s="32"/>
      <c r="T12" s="32"/>
      <c r="U12" s="32" t="s">
        <v>1078</v>
      </c>
      <c r="V12" s="44" t="s">
        <v>1079</v>
      </c>
      <c r="W12" s="32" t="s">
        <v>136</v>
      </c>
      <c r="X12" s="32" t="s">
        <v>136</v>
      </c>
      <c r="Y12" s="32"/>
      <c r="Z12" s="32"/>
      <c r="AA12" s="32"/>
      <c r="AB12" s="32"/>
      <c r="AC12" s="47">
        <v>11254848</v>
      </c>
      <c r="AD12" s="38"/>
      <c r="AE12" s="38"/>
      <c r="AF12" s="32"/>
      <c r="AG12" s="32"/>
      <c r="AH12" s="32"/>
      <c r="AI12" s="32"/>
      <c r="AJ12" s="39"/>
      <c r="AK12" s="40"/>
      <c r="AL12" s="40"/>
      <c r="AM12" s="40"/>
      <c r="AN12" s="40"/>
      <c r="AO12" s="40"/>
      <c r="AP12" s="40"/>
      <c r="AQ12" s="40"/>
      <c r="AR12" s="40"/>
      <c r="AS12" s="40"/>
    </row>
    <row r="13" spans="1:45" ht="60" x14ac:dyDescent="0.25">
      <c r="A13" s="33"/>
      <c r="B13" s="33" t="s">
        <v>2182</v>
      </c>
      <c r="C13" s="33" t="s">
        <v>1724</v>
      </c>
      <c r="D13" s="33" t="s">
        <v>2183</v>
      </c>
      <c r="E13" s="33" t="s">
        <v>2184</v>
      </c>
      <c r="F13" s="33" t="s">
        <v>2185</v>
      </c>
      <c r="G13" s="42">
        <v>41091</v>
      </c>
      <c r="H13" s="42">
        <v>41455</v>
      </c>
      <c r="I13" s="33" t="s">
        <v>2186</v>
      </c>
      <c r="J13" s="33" t="s">
        <v>1730</v>
      </c>
      <c r="K13" s="33" t="s">
        <v>2187</v>
      </c>
      <c r="L13" s="33" t="s">
        <v>1148</v>
      </c>
      <c r="M13" s="33">
        <v>1</v>
      </c>
      <c r="N13" s="33">
        <v>1</v>
      </c>
      <c r="O13" s="33"/>
      <c r="P13" s="33" t="s">
        <v>826</v>
      </c>
      <c r="Q13" s="33" t="s">
        <v>116</v>
      </c>
      <c r="R13" s="33" t="s">
        <v>125</v>
      </c>
      <c r="S13" s="33"/>
      <c r="T13" s="33" t="s">
        <v>2188</v>
      </c>
      <c r="U13" s="33" t="s">
        <v>2188</v>
      </c>
      <c r="V13" s="33" t="s">
        <v>2189</v>
      </c>
      <c r="W13" s="33" t="s">
        <v>2134</v>
      </c>
      <c r="X13" s="33" t="s">
        <v>136</v>
      </c>
      <c r="Y13" s="33"/>
      <c r="Z13" s="33" t="s">
        <v>136</v>
      </c>
      <c r="AA13" s="33"/>
      <c r="AB13" s="33"/>
      <c r="AC13" s="33"/>
      <c r="AD13" s="33"/>
      <c r="AE13" s="33"/>
      <c r="AF13" s="33"/>
      <c r="AG13" s="33"/>
      <c r="AH13" s="33"/>
      <c r="AI13" s="33"/>
      <c r="AJ13" s="41"/>
      <c r="AK13" s="40"/>
      <c r="AL13" s="40"/>
      <c r="AM13" s="40"/>
      <c r="AN13" s="40"/>
      <c r="AO13" s="40"/>
      <c r="AP13" s="40"/>
      <c r="AQ13" s="40"/>
      <c r="AR13" s="40"/>
      <c r="AS13" s="40"/>
    </row>
    <row r="14" spans="1:45" ht="30" x14ac:dyDescent="0.25">
      <c r="A14" s="32"/>
      <c r="B14" s="33" t="s">
        <v>2219</v>
      </c>
      <c r="C14" s="33" t="s">
        <v>1724</v>
      </c>
      <c r="D14" s="33" t="s">
        <v>2220</v>
      </c>
      <c r="E14" s="33" t="s">
        <v>2221</v>
      </c>
      <c r="F14" s="33" t="s">
        <v>2222</v>
      </c>
      <c r="G14" s="35">
        <v>41070</v>
      </c>
      <c r="H14" s="35">
        <v>41547</v>
      </c>
      <c r="I14" s="32" t="s">
        <v>2223</v>
      </c>
      <c r="J14" s="33" t="s">
        <v>1730</v>
      </c>
      <c r="K14" s="33" t="s">
        <v>2224</v>
      </c>
      <c r="L14" s="32" t="s">
        <v>1148</v>
      </c>
      <c r="M14" s="32">
        <v>1</v>
      </c>
      <c r="N14" s="32">
        <v>1</v>
      </c>
      <c r="O14" s="32">
        <v>1</v>
      </c>
      <c r="P14" s="33" t="s">
        <v>2225</v>
      </c>
      <c r="Q14" s="33" t="s">
        <v>116</v>
      </c>
      <c r="R14" s="32" t="s">
        <v>125</v>
      </c>
      <c r="S14" s="32"/>
      <c r="T14" s="32" t="s">
        <v>413</v>
      </c>
      <c r="U14" s="32" t="s">
        <v>413</v>
      </c>
      <c r="V14" s="33" t="s">
        <v>2226</v>
      </c>
      <c r="W14" s="33" t="s">
        <v>136</v>
      </c>
      <c r="X14" s="33" t="s">
        <v>136</v>
      </c>
      <c r="Y14" s="32"/>
      <c r="Z14" s="32" t="s">
        <v>136</v>
      </c>
      <c r="AA14" s="32"/>
      <c r="AB14" s="32"/>
      <c r="AC14" s="32"/>
      <c r="AD14" s="32"/>
      <c r="AE14" s="32"/>
      <c r="AF14" s="32"/>
      <c r="AG14" s="32"/>
      <c r="AH14" s="32"/>
      <c r="AI14" s="32"/>
      <c r="AJ14" s="39"/>
      <c r="AK14" s="40"/>
      <c r="AL14" s="40"/>
      <c r="AM14" s="40"/>
      <c r="AN14" s="40"/>
      <c r="AO14" s="40"/>
      <c r="AP14" s="40"/>
      <c r="AQ14" s="40"/>
      <c r="AR14" s="40"/>
      <c r="AS14" s="40"/>
    </row>
    <row r="15" spans="1:45" ht="180" x14ac:dyDescent="0.25">
      <c r="A15" s="32"/>
      <c r="B15" s="43" t="s">
        <v>1050</v>
      </c>
      <c r="C15" s="44"/>
      <c r="D15" s="44" t="s">
        <v>1051</v>
      </c>
      <c r="E15" s="32"/>
      <c r="F15" s="44" t="s">
        <v>1052</v>
      </c>
      <c r="G15" s="45">
        <v>41061</v>
      </c>
      <c r="H15" s="45">
        <v>41639</v>
      </c>
      <c r="I15" s="33" t="s">
        <v>1053</v>
      </c>
      <c r="J15" s="32" t="s">
        <v>80</v>
      </c>
      <c r="K15" s="46" t="s">
        <v>1054</v>
      </c>
      <c r="L15" s="43" t="s">
        <v>27</v>
      </c>
      <c r="M15" s="33" t="s">
        <v>1005</v>
      </c>
      <c r="N15" s="32">
        <v>1</v>
      </c>
      <c r="O15" s="32"/>
      <c r="P15" s="33" t="s">
        <v>1055</v>
      </c>
      <c r="Q15" s="32" t="s">
        <v>134</v>
      </c>
      <c r="R15" s="32"/>
      <c r="S15" s="32"/>
      <c r="T15" s="32"/>
      <c r="U15" s="32" t="s">
        <v>1008</v>
      </c>
      <c r="V15" s="33" t="s">
        <v>1056</v>
      </c>
      <c r="W15" s="32" t="s">
        <v>136</v>
      </c>
      <c r="X15" s="32" t="s">
        <v>136</v>
      </c>
      <c r="Y15" s="32"/>
      <c r="Z15" s="32"/>
      <c r="AA15" s="32"/>
      <c r="AB15" s="32"/>
      <c r="AC15" s="47">
        <v>11254848</v>
      </c>
      <c r="AD15" s="38"/>
      <c r="AE15" s="38"/>
      <c r="AF15" s="32"/>
      <c r="AG15" s="32"/>
      <c r="AH15" s="32"/>
      <c r="AI15" s="32"/>
      <c r="AJ15" s="39"/>
      <c r="AK15" s="40"/>
      <c r="AL15" s="40"/>
      <c r="AM15" s="40"/>
      <c r="AN15" s="40"/>
      <c r="AO15" s="40"/>
      <c r="AP15" s="40"/>
      <c r="AQ15" s="40"/>
      <c r="AR15" s="40"/>
      <c r="AS15" s="40"/>
    </row>
    <row r="16" spans="1:45" ht="180" x14ac:dyDescent="0.25">
      <c r="A16" s="32"/>
      <c r="B16" s="43" t="s">
        <v>1057</v>
      </c>
      <c r="C16" s="44"/>
      <c r="D16" s="44" t="s">
        <v>1058</v>
      </c>
      <c r="E16" s="44" t="s">
        <v>1059</v>
      </c>
      <c r="F16" s="44" t="s">
        <v>1060</v>
      </c>
      <c r="G16" s="45">
        <v>41061</v>
      </c>
      <c r="H16" s="45">
        <v>41639</v>
      </c>
      <c r="I16" s="33" t="s">
        <v>1061</v>
      </c>
      <c r="J16" s="32" t="s">
        <v>80</v>
      </c>
      <c r="K16" s="46" t="s">
        <v>1062</v>
      </c>
      <c r="L16" s="43" t="s">
        <v>27</v>
      </c>
      <c r="M16" s="33" t="s">
        <v>1005</v>
      </c>
      <c r="N16" s="32">
        <v>1</v>
      </c>
      <c r="O16" s="32"/>
      <c r="P16" s="33" t="s">
        <v>1006</v>
      </c>
      <c r="Q16" s="32" t="s">
        <v>134</v>
      </c>
      <c r="R16" s="32"/>
      <c r="S16" s="32"/>
      <c r="T16" s="32"/>
      <c r="U16" s="32" t="s">
        <v>1008</v>
      </c>
      <c r="V16" s="33" t="s">
        <v>1056</v>
      </c>
      <c r="W16" s="32" t="s">
        <v>136</v>
      </c>
      <c r="X16" s="32" t="s">
        <v>136</v>
      </c>
      <c r="Y16" s="32"/>
      <c r="Z16" s="32"/>
      <c r="AA16" s="32"/>
      <c r="AB16" s="32"/>
      <c r="AC16" s="47">
        <v>11254848</v>
      </c>
      <c r="AD16" s="38"/>
      <c r="AE16" s="38"/>
      <c r="AF16" s="32"/>
      <c r="AG16" s="32"/>
      <c r="AH16" s="32"/>
      <c r="AI16" s="32"/>
      <c r="AJ16" s="39"/>
      <c r="AK16" s="40"/>
      <c r="AL16" s="40"/>
      <c r="AM16" s="40"/>
      <c r="AN16" s="40"/>
      <c r="AO16" s="40"/>
      <c r="AP16" s="40"/>
      <c r="AQ16" s="40"/>
      <c r="AR16" s="40"/>
      <c r="AS16" s="40"/>
    </row>
    <row r="17" spans="1:45" ht="90" x14ac:dyDescent="0.25">
      <c r="A17" s="32"/>
      <c r="B17" s="32"/>
      <c r="C17" s="33" t="s">
        <v>2895</v>
      </c>
      <c r="D17" s="33" t="s">
        <v>2896</v>
      </c>
      <c r="E17" s="33" t="s">
        <v>2897</v>
      </c>
      <c r="F17" s="33" t="s">
        <v>2898</v>
      </c>
      <c r="G17" s="35">
        <v>41045</v>
      </c>
      <c r="H17" s="35">
        <v>41775</v>
      </c>
      <c r="I17" s="33" t="s">
        <v>2899</v>
      </c>
      <c r="J17" s="48" t="s">
        <v>5</v>
      </c>
      <c r="K17" s="48" t="s">
        <v>2900</v>
      </c>
      <c r="L17" s="32" t="s">
        <v>1148</v>
      </c>
      <c r="M17" s="32"/>
      <c r="N17" s="32"/>
      <c r="O17" s="32"/>
      <c r="P17" s="33" t="s">
        <v>2034</v>
      </c>
      <c r="Q17" s="33" t="s">
        <v>116</v>
      </c>
      <c r="R17" s="33"/>
      <c r="S17" s="32"/>
      <c r="T17" s="48"/>
      <c r="U17" s="33" t="s">
        <v>2821</v>
      </c>
      <c r="V17" s="33" t="s">
        <v>2901</v>
      </c>
      <c r="W17" s="32" t="s">
        <v>2902</v>
      </c>
      <c r="X17" s="32" t="s">
        <v>136</v>
      </c>
      <c r="Y17" s="32"/>
      <c r="Z17" s="32"/>
      <c r="AA17" s="32"/>
      <c r="AB17" s="32"/>
      <c r="AC17" s="32"/>
      <c r="AD17" s="32"/>
      <c r="AE17" s="32"/>
      <c r="AF17" s="32"/>
      <c r="AG17" s="32"/>
      <c r="AH17" s="32"/>
      <c r="AI17" s="32"/>
      <c r="AJ17" s="39"/>
      <c r="AK17" s="40"/>
      <c r="AL17" s="40"/>
      <c r="AM17" s="40"/>
      <c r="AN17" s="40"/>
      <c r="AO17" s="40"/>
      <c r="AP17" s="40"/>
      <c r="AQ17" s="40"/>
      <c r="AR17" s="40"/>
      <c r="AS17" s="40"/>
    </row>
    <row r="18" spans="1:45" ht="90" x14ac:dyDescent="0.25">
      <c r="A18" s="32"/>
      <c r="B18" s="32"/>
      <c r="C18" s="33" t="s">
        <v>2895</v>
      </c>
      <c r="D18" s="44" t="s">
        <v>2903</v>
      </c>
      <c r="E18" s="33" t="s">
        <v>2904</v>
      </c>
      <c r="F18" s="33" t="s">
        <v>2905</v>
      </c>
      <c r="G18" s="35">
        <v>41045</v>
      </c>
      <c r="H18" s="35">
        <v>41775</v>
      </c>
      <c r="I18" s="33" t="s">
        <v>2906</v>
      </c>
      <c r="J18" s="48" t="s">
        <v>5</v>
      </c>
      <c r="K18" s="48" t="s">
        <v>2907</v>
      </c>
      <c r="L18" s="32" t="s">
        <v>1148</v>
      </c>
      <c r="M18" s="32"/>
      <c r="N18" s="32"/>
      <c r="O18" s="32"/>
      <c r="P18" s="33" t="s">
        <v>2034</v>
      </c>
      <c r="Q18" s="33" t="s">
        <v>116</v>
      </c>
      <c r="R18" s="33"/>
      <c r="S18" s="32"/>
      <c r="T18" s="48"/>
      <c r="U18" s="33" t="s">
        <v>2908</v>
      </c>
      <c r="V18" s="33" t="s">
        <v>2909</v>
      </c>
      <c r="W18" s="32" t="s">
        <v>2902</v>
      </c>
      <c r="X18" s="32" t="s">
        <v>136</v>
      </c>
      <c r="Y18" s="32"/>
      <c r="Z18" s="32"/>
      <c r="AA18" s="32"/>
      <c r="AB18" s="32"/>
      <c r="AC18" s="32"/>
      <c r="AD18" s="32"/>
      <c r="AE18" s="32"/>
      <c r="AF18" s="32"/>
      <c r="AG18" s="32"/>
      <c r="AH18" s="32"/>
      <c r="AI18" s="32"/>
      <c r="AJ18" s="39"/>
      <c r="AK18" s="40"/>
      <c r="AL18" s="40"/>
      <c r="AM18" s="40"/>
      <c r="AN18" s="40"/>
      <c r="AO18" s="40"/>
      <c r="AP18" s="40"/>
      <c r="AQ18" s="40"/>
      <c r="AR18" s="40"/>
      <c r="AS18" s="40"/>
    </row>
    <row r="19" spans="1:45" ht="60" x14ac:dyDescent="0.25">
      <c r="A19" s="33"/>
      <c r="B19" s="33"/>
      <c r="C19" s="33" t="s">
        <v>2888</v>
      </c>
      <c r="D19" s="33" t="s">
        <v>2889</v>
      </c>
      <c r="E19" s="33" t="s">
        <v>2890</v>
      </c>
      <c r="F19" s="33" t="s">
        <v>2891</v>
      </c>
      <c r="G19" s="35">
        <v>41030</v>
      </c>
      <c r="H19" s="35">
        <v>41729</v>
      </c>
      <c r="I19" s="33"/>
      <c r="J19" s="48" t="s">
        <v>5</v>
      </c>
      <c r="K19" s="48" t="s">
        <v>2892</v>
      </c>
      <c r="L19" s="32" t="s">
        <v>1148</v>
      </c>
      <c r="M19" s="33"/>
      <c r="N19" s="33"/>
      <c r="O19" s="33"/>
      <c r="P19" s="33" t="s">
        <v>2034</v>
      </c>
      <c r="Q19" s="33" t="s">
        <v>116</v>
      </c>
      <c r="R19" s="33"/>
      <c r="S19" s="33"/>
      <c r="T19" s="48"/>
      <c r="U19" s="33" t="s">
        <v>2893</v>
      </c>
      <c r="V19" s="33" t="s">
        <v>2894</v>
      </c>
      <c r="W19" s="33" t="s">
        <v>2859</v>
      </c>
      <c r="X19" s="33" t="s">
        <v>136</v>
      </c>
      <c r="Y19" s="33"/>
      <c r="Z19" s="33"/>
      <c r="AA19" s="33"/>
      <c r="AB19" s="33"/>
      <c r="AC19" s="33"/>
      <c r="AD19" s="33"/>
      <c r="AE19" s="33"/>
      <c r="AF19" s="33"/>
      <c r="AG19" s="33"/>
      <c r="AH19" s="33"/>
      <c r="AI19" s="33"/>
      <c r="AJ19" s="41"/>
      <c r="AK19" s="40"/>
      <c r="AL19" s="40"/>
      <c r="AM19" s="40"/>
      <c r="AN19" s="40"/>
      <c r="AO19" s="40"/>
      <c r="AP19" s="40"/>
      <c r="AQ19" s="40"/>
      <c r="AR19" s="40"/>
      <c r="AS19" s="40"/>
    </row>
    <row r="20" spans="1:45" ht="75" x14ac:dyDescent="0.25">
      <c r="A20" s="32"/>
      <c r="B20" s="33" t="s">
        <v>993</v>
      </c>
      <c r="C20" s="33" t="s">
        <v>16</v>
      </c>
      <c r="D20" s="33" t="s">
        <v>994</v>
      </c>
      <c r="E20" s="33" t="s">
        <v>995</v>
      </c>
      <c r="F20" s="33" t="s">
        <v>996</v>
      </c>
      <c r="G20" s="42">
        <v>41015</v>
      </c>
      <c r="H20" s="42">
        <v>41379</v>
      </c>
      <c r="I20" s="36" t="s">
        <v>857</v>
      </c>
      <c r="J20" s="33" t="s">
        <v>136</v>
      </c>
      <c r="K20" s="33" t="s">
        <v>997</v>
      </c>
      <c r="L20" s="32" t="s">
        <v>27</v>
      </c>
      <c r="M20" s="33" t="s">
        <v>257</v>
      </c>
      <c r="N20" s="32">
        <v>1</v>
      </c>
      <c r="O20" s="32"/>
      <c r="P20" s="33" t="s">
        <v>258</v>
      </c>
      <c r="Q20" s="33" t="s">
        <v>383</v>
      </c>
      <c r="R20" s="32"/>
      <c r="S20" s="32"/>
      <c r="T20" s="32"/>
      <c r="U20" s="33" t="s">
        <v>358</v>
      </c>
      <c r="V20" s="37" t="s">
        <v>358</v>
      </c>
      <c r="W20" s="32" t="s">
        <v>998</v>
      </c>
      <c r="X20" s="32" t="s">
        <v>136</v>
      </c>
      <c r="Y20" s="32"/>
      <c r="Z20" s="32"/>
      <c r="AA20" s="32"/>
      <c r="AB20" s="32"/>
      <c r="AC20" s="49">
        <v>10106904</v>
      </c>
      <c r="AD20" s="32"/>
      <c r="AE20" s="32"/>
      <c r="AF20" s="32"/>
      <c r="AG20" s="32"/>
      <c r="AH20" s="32"/>
      <c r="AI20" s="32"/>
      <c r="AJ20" s="39"/>
      <c r="AK20" s="40"/>
      <c r="AL20" s="40"/>
      <c r="AM20" s="40"/>
      <c r="AN20" s="40"/>
      <c r="AO20" s="40"/>
      <c r="AP20" s="40"/>
      <c r="AQ20" s="40"/>
      <c r="AR20" s="40"/>
      <c r="AS20" s="40"/>
    </row>
    <row r="21" spans="1:45" ht="75" x14ac:dyDescent="0.25">
      <c r="A21" s="32"/>
      <c r="B21" s="43" t="s">
        <v>1035</v>
      </c>
      <c r="C21" s="44"/>
      <c r="D21" s="44" t="s">
        <v>1036</v>
      </c>
      <c r="E21" s="44" t="s">
        <v>1037</v>
      </c>
      <c r="F21" s="44" t="s">
        <v>1038</v>
      </c>
      <c r="G21" s="45">
        <v>41001</v>
      </c>
      <c r="H21" s="45">
        <v>41455</v>
      </c>
      <c r="I21" s="33" t="s">
        <v>1039</v>
      </c>
      <c r="J21" s="32" t="s">
        <v>80</v>
      </c>
      <c r="K21" s="33" t="s">
        <v>1040</v>
      </c>
      <c r="L21" s="43" t="s">
        <v>27</v>
      </c>
      <c r="M21" s="33" t="s">
        <v>1005</v>
      </c>
      <c r="N21" s="32">
        <v>1</v>
      </c>
      <c r="O21" s="32"/>
      <c r="P21" s="33" t="s">
        <v>1006</v>
      </c>
      <c r="Q21" s="32" t="s">
        <v>134</v>
      </c>
      <c r="R21" s="32"/>
      <c r="S21" s="32"/>
      <c r="T21" s="32"/>
      <c r="U21" s="32" t="s">
        <v>1008</v>
      </c>
      <c r="V21" s="44" t="s">
        <v>1008</v>
      </c>
      <c r="W21" s="32" t="s">
        <v>136</v>
      </c>
      <c r="X21" s="32" t="s">
        <v>136</v>
      </c>
      <c r="Y21" s="32"/>
      <c r="Z21" s="32"/>
      <c r="AA21" s="32"/>
      <c r="AB21" s="32"/>
      <c r="AC21" s="47">
        <v>11254848</v>
      </c>
      <c r="AD21" s="38"/>
      <c r="AE21" s="38"/>
      <c r="AF21" s="32"/>
      <c r="AG21" s="32"/>
      <c r="AH21" s="32"/>
      <c r="AI21" s="32"/>
      <c r="AJ21" s="39"/>
      <c r="AK21" s="40"/>
      <c r="AL21" s="40"/>
      <c r="AM21" s="40"/>
      <c r="AN21" s="40"/>
      <c r="AO21" s="40"/>
      <c r="AP21" s="40"/>
      <c r="AQ21" s="40"/>
      <c r="AR21" s="40"/>
      <c r="AS21" s="40"/>
    </row>
    <row r="22" spans="1:45" ht="75" x14ac:dyDescent="0.25">
      <c r="A22" s="32"/>
      <c r="B22" s="33"/>
      <c r="C22" s="48" t="s">
        <v>97</v>
      </c>
      <c r="D22" s="50" t="s">
        <v>98</v>
      </c>
      <c r="E22" s="50" t="s">
        <v>99</v>
      </c>
      <c r="F22" s="51" t="s">
        <v>100</v>
      </c>
      <c r="G22" s="52">
        <v>41000</v>
      </c>
      <c r="H22" s="52">
        <v>42094</v>
      </c>
      <c r="I22" s="48"/>
      <c r="J22" s="48" t="s">
        <v>92</v>
      </c>
      <c r="K22" s="48"/>
      <c r="L22" s="48" t="s">
        <v>27</v>
      </c>
      <c r="M22" s="33"/>
      <c r="N22" s="33"/>
      <c r="O22" s="33"/>
      <c r="P22" s="48" t="s">
        <v>94</v>
      </c>
      <c r="Q22" s="48"/>
      <c r="R22" s="33" t="s">
        <v>101</v>
      </c>
      <c r="S22" s="53"/>
      <c r="T22" s="54" t="s">
        <v>102</v>
      </c>
      <c r="U22" s="55" t="s">
        <v>95</v>
      </c>
      <c r="V22" s="33" t="s">
        <v>103</v>
      </c>
      <c r="W22" s="33"/>
      <c r="X22" s="33"/>
      <c r="Y22" s="33"/>
      <c r="Z22" s="33"/>
      <c r="AA22" s="33"/>
      <c r="AB22" s="33"/>
      <c r="AC22" s="56"/>
      <c r="AD22" s="56"/>
      <c r="AE22" s="56"/>
      <c r="AF22" s="56"/>
      <c r="AG22" s="37"/>
      <c r="AH22" s="53"/>
      <c r="AI22" s="53"/>
      <c r="AJ22" s="57"/>
      <c r="AK22" s="40"/>
      <c r="AL22" s="40"/>
      <c r="AM22" s="40"/>
      <c r="AN22" s="40"/>
      <c r="AO22" s="40"/>
      <c r="AP22" s="40"/>
      <c r="AQ22" s="40"/>
      <c r="AR22" s="40"/>
      <c r="AS22" s="40"/>
    </row>
    <row r="23" spans="1:45" ht="90" x14ac:dyDescent="0.25">
      <c r="A23" s="33"/>
      <c r="B23" s="33"/>
      <c r="C23" s="48" t="s">
        <v>97</v>
      </c>
      <c r="D23" s="50" t="s">
        <v>104</v>
      </c>
      <c r="E23" s="51" t="s">
        <v>105</v>
      </c>
      <c r="F23" s="51" t="s">
        <v>106</v>
      </c>
      <c r="G23" s="52">
        <v>41000</v>
      </c>
      <c r="H23" s="52">
        <v>42094</v>
      </c>
      <c r="I23" s="48"/>
      <c r="J23" s="48" t="s">
        <v>92</v>
      </c>
      <c r="K23" s="48"/>
      <c r="L23" s="48" t="s">
        <v>27</v>
      </c>
      <c r="M23" s="33"/>
      <c r="N23" s="33"/>
      <c r="O23" s="33"/>
      <c r="P23" s="48" t="s">
        <v>94</v>
      </c>
      <c r="Q23" s="48"/>
      <c r="R23" s="33" t="s">
        <v>101</v>
      </c>
      <c r="S23" s="33"/>
      <c r="T23" s="54" t="s">
        <v>102</v>
      </c>
      <c r="U23" s="54" t="s">
        <v>102</v>
      </c>
      <c r="V23" s="33" t="s">
        <v>107</v>
      </c>
      <c r="W23" s="33"/>
      <c r="X23" s="33"/>
      <c r="Y23" s="33"/>
      <c r="Z23" s="33"/>
      <c r="AA23" s="33"/>
      <c r="AB23" s="33"/>
      <c r="AC23" s="33"/>
      <c r="AD23" s="33"/>
      <c r="AE23" s="33"/>
      <c r="AF23" s="33"/>
      <c r="AG23" s="33"/>
      <c r="AH23" s="33"/>
      <c r="AI23" s="33"/>
      <c r="AJ23" s="41"/>
      <c r="AK23" s="40"/>
      <c r="AL23" s="40"/>
      <c r="AM23" s="40"/>
      <c r="AN23" s="40"/>
      <c r="AO23" s="40"/>
      <c r="AP23" s="40"/>
      <c r="AQ23" s="40"/>
      <c r="AR23" s="40"/>
      <c r="AS23" s="40"/>
    </row>
    <row r="24" spans="1:45" ht="75" x14ac:dyDescent="0.25">
      <c r="A24" s="33"/>
      <c r="B24" s="33"/>
      <c r="C24" s="48"/>
      <c r="D24" s="51" t="s">
        <v>108</v>
      </c>
      <c r="E24" s="51" t="s">
        <v>109</v>
      </c>
      <c r="F24" s="58" t="s">
        <v>110</v>
      </c>
      <c r="G24" s="52">
        <v>41000</v>
      </c>
      <c r="H24" s="52">
        <v>41364</v>
      </c>
      <c r="I24" s="48" t="s">
        <v>111</v>
      </c>
      <c r="J24" s="48" t="s">
        <v>92</v>
      </c>
      <c r="K24" s="48" t="s">
        <v>112</v>
      </c>
      <c r="L24" s="48" t="s">
        <v>27</v>
      </c>
      <c r="M24" s="33"/>
      <c r="N24" s="33"/>
      <c r="O24" s="33"/>
      <c r="P24" s="48" t="s">
        <v>94</v>
      </c>
      <c r="Q24" s="48"/>
      <c r="R24" s="33" t="s">
        <v>113</v>
      </c>
      <c r="S24" s="33"/>
      <c r="T24" s="51"/>
      <c r="U24" s="54" t="s">
        <v>114</v>
      </c>
      <c r="V24" s="33" t="s">
        <v>115</v>
      </c>
      <c r="W24" s="33"/>
      <c r="X24" s="33"/>
      <c r="Y24" s="33"/>
      <c r="Z24" s="33"/>
      <c r="AA24" s="33"/>
      <c r="AB24" s="33"/>
      <c r="AC24" s="33"/>
      <c r="AD24" s="33"/>
      <c r="AE24" s="33"/>
      <c r="AF24" s="33"/>
      <c r="AG24" s="33"/>
      <c r="AH24" s="33"/>
      <c r="AI24" s="33"/>
      <c r="AJ24" s="41"/>
      <c r="AK24" s="40"/>
      <c r="AL24" s="40"/>
      <c r="AM24" s="40"/>
      <c r="AN24" s="40"/>
      <c r="AO24" s="40"/>
      <c r="AP24" s="40"/>
      <c r="AQ24" s="40"/>
      <c r="AR24" s="40"/>
      <c r="AS24" s="40"/>
    </row>
    <row r="25" spans="1:45" ht="75" x14ac:dyDescent="0.25">
      <c r="A25" s="32"/>
      <c r="B25" s="33" t="s">
        <v>987</v>
      </c>
      <c r="C25" s="33" t="s">
        <v>16</v>
      </c>
      <c r="D25" s="33" t="s">
        <v>988</v>
      </c>
      <c r="E25" s="33" t="s">
        <v>989</v>
      </c>
      <c r="F25" s="33" t="s">
        <v>990</v>
      </c>
      <c r="G25" s="35">
        <v>41000</v>
      </c>
      <c r="H25" s="35">
        <v>41364</v>
      </c>
      <c r="I25" s="36" t="s">
        <v>857</v>
      </c>
      <c r="J25" s="32" t="s">
        <v>136</v>
      </c>
      <c r="K25" s="33" t="s">
        <v>991</v>
      </c>
      <c r="L25" s="32" t="s">
        <v>27</v>
      </c>
      <c r="M25" s="33" t="s">
        <v>257</v>
      </c>
      <c r="N25" s="32">
        <v>1</v>
      </c>
      <c r="O25" s="32"/>
      <c r="P25" s="33" t="s">
        <v>258</v>
      </c>
      <c r="Q25" s="33" t="s">
        <v>383</v>
      </c>
      <c r="R25" s="32"/>
      <c r="S25" s="32"/>
      <c r="T25" s="32"/>
      <c r="U25" s="32" t="s">
        <v>358</v>
      </c>
      <c r="V25" s="33" t="s">
        <v>992</v>
      </c>
      <c r="W25" s="32"/>
      <c r="X25" s="32" t="s">
        <v>136</v>
      </c>
      <c r="Y25" s="32"/>
      <c r="Z25" s="32"/>
      <c r="AA25" s="32"/>
      <c r="AB25" s="32"/>
      <c r="AC25" s="49">
        <v>10106904</v>
      </c>
      <c r="AD25" s="32"/>
      <c r="AE25" s="32"/>
      <c r="AF25" s="32"/>
      <c r="AG25" s="32"/>
      <c r="AH25" s="32"/>
      <c r="AI25" s="32"/>
      <c r="AJ25" s="39"/>
      <c r="AK25" s="40"/>
      <c r="AL25" s="40"/>
      <c r="AM25" s="40"/>
      <c r="AN25" s="40"/>
      <c r="AO25" s="40"/>
      <c r="AP25" s="40"/>
      <c r="AQ25" s="40"/>
      <c r="AR25" s="40"/>
      <c r="AS25" s="40"/>
    </row>
    <row r="26" spans="1:45" ht="120" x14ac:dyDescent="0.25">
      <c r="A26" s="32"/>
      <c r="B26" s="43" t="s">
        <v>1041</v>
      </c>
      <c r="C26" s="44"/>
      <c r="D26" s="44" t="s">
        <v>1042</v>
      </c>
      <c r="E26" s="44" t="s">
        <v>1043</v>
      </c>
      <c r="F26" s="44" t="s">
        <v>1044</v>
      </c>
      <c r="G26" s="45">
        <v>41000</v>
      </c>
      <c r="H26" s="45">
        <v>41364</v>
      </c>
      <c r="I26" s="33" t="s">
        <v>1045</v>
      </c>
      <c r="J26" s="32" t="s">
        <v>80</v>
      </c>
      <c r="K26" s="46" t="s">
        <v>1046</v>
      </c>
      <c r="L26" s="43" t="s">
        <v>15</v>
      </c>
      <c r="M26" s="33" t="s">
        <v>1005</v>
      </c>
      <c r="N26" s="32">
        <v>1</v>
      </c>
      <c r="O26" s="32"/>
      <c r="P26" s="33" t="s">
        <v>1006</v>
      </c>
      <c r="Q26" s="32" t="s">
        <v>1047</v>
      </c>
      <c r="R26" s="32"/>
      <c r="S26" s="32"/>
      <c r="T26" s="32"/>
      <c r="U26" s="32" t="s">
        <v>1048</v>
      </c>
      <c r="V26" s="44" t="s">
        <v>1049</v>
      </c>
      <c r="W26" s="32" t="s">
        <v>136</v>
      </c>
      <c r="X26" s="32" t="s">
        <v>136</v>
      </c>
      <c r="Y26" s="32"/>
      <c r="Z26" s="32"/>
      <c r="AA26" s="32"/>
      <c r="AB26" s="32"/>
      <c r="AC26" s="47">
        <v>11254848</v>
      </c>
      <c r="AD26" s="38"/>
      <c r="AE26" s="38"/>
      <c r="AF26" s="32"/>
      <c r="AG26" s="32"/>
      <c r="AH26" s="32"/>
      <c r="AI26" s="32"/>
      <c r="AJ26" s="39"/>
      <c r="AK26" s="40"/>
      <c r="AL26" s="40"/>
      <c r="AM26" s="40"/>
      <c r="AN26" s="40"/>
      <c r="AO26" s="40"/>
      <c r="AP26" s="40"/>
      <c r="AQ26" s="40"/>
      <c r="AR26" s="40"/>
      <c r="AS26" s="40"/>
    </row>
    <row r="27" spans="1:45" ht="45" x14ac:dyDescent="0.25">
      <c r="A27" s="32"/>
      <c r="B27" s="33" t="s">
        <v>2158</v>
      </c>
      <c r="C27" s="33" t="s">
        <v>1724</v>
      </c>
      <c r="D27" s="33" t="s">
        <v>2159</v>
      </c>
      <c r="E27" s="33" t="s">
        <v>2160</v>
      </c>
      <c r="F27" s="44" t="s">
        <v>2161</v>
      </c>
      <c r="G27" s="45">
        <v>41000</v>
      </c>
      <c r="H27" s="45">
        <v>41364</v>
      </c>
      <c r="I27" s="33" t="s">
        <v>2162</v>
      </c>
      <c r="J27" s="33" t="s">
        <v>1730</v>
      </c>
      <c r="K27" s="33" t="s">
        <v>2163</v>
      </c>
      <c r="L27" s="33" t="s">
        <v>1148</v>
      </c>
      <c r="M27" s="33">
        <v>1</v>
      </c>
      <c r="N27" s="33">
        <v>1</v>
      </c>
      <c r="O27" s="33" t="s">
        <v>16</v>
      </c>
      <c r="P27" s="33" t="s">
        <v>826</v>
      </c>
      <c r="Q27" s="33" t="s">
        <v>116</v>
      </c>
      <c r="R27" s="33" t="s">
        <v>125</v>
      </c>
      <c r="S27" s="53" t="s">
        <v>16</v>
      </c>
      <c r="T27" s="32" t="s">
        <v>2150</v>
      </c>
      <c r="U27" s="32" t="s">
        <v>2150</v>
      </c>
      <c r="V27" s="33" t="s">
        <v>2164</v>
      </c>
      <c r="W27" s="33" t="s">
        <v>136</v>
      </c>
      <c r="X27" s="33" t="s">
        <v>136</v>
      </c>
      <c r="Y27" s="33" t="s">
        <v>16</v>
      </c>
      <c r="Z27" s="33" t="s">
        <v>136</v>
      </c>
      <c r="AA27" s="33" t="s">
        <v>16</v>
      </c>
      <c r="AB27" s="33" t="s">
        <v>16</v>
      </c>
      <c r="AC27" s="56" t="s">
        <v>16</v>
      </c>
      <c r="AD27" s="56" t="s">
        <v>16</v>
      </c>
      <c r="AE27" s="56" t="s">
        <v>16</v>
      </c>
      <c r="AF27" s="56" t="s">
        <v>16</v>
      </c>
      <c r="AG27" s="37" t="s">
        <v>16</v>
      </c>
      <c r="AH27" s="53" t="s">
        <v>16</v>
      </c>
      <c r="AI27" s="53" t="s">
        <v>16</v>
      </c>
      <c r="AJ27" s="57" t="s">
        <v>16</v>
      </c>
      <c r="AK27" s="40"/>
      <c r="AL27" s="40"/>
      <c r="AM27" s="40"/>
      <c r="AN27" s="40"/>
      <c r="AO27" s="40"/>
      <c r="AP27" s="40"/>
      <c r="AQ27" s="40"/>
      <c r="AR27" s="40"/>
      <c r="AS27" s="40"/>
    </row>
    <row r="28" spans="1:45" ht="60" x14ac:dyDescent="0.25">
      <c r="A28" s="33"/>
      <c r="B28" s="33" t="s">
        <v>2190</v>
      </c>
      <c r="C28" s="33" t="s">
        <v>1724</v>
      </c>
      <c r="D28" s="33" t="s">
        <v>2191</v>
      </c>
      <c r="E28" s="33" t="s">
        <v>2192</v>
      </c>
      <c r="F28" s="33" t="s">
        <v>2193</v>
      </c>
      <c r="G28" s="35">
        <v>41000</v>
      </c>
      <c r="H28" s="35">
        <v>41182</v>
      </c>
      <c r="I28" s="33" t="s">
        <v>2169</v>
      </c>
      <c r="J28" s="33" t="s">
        <v>1730</v>
      </c>
      <c r="K28" s="33" t="s">
        <v>2194</v>
      </c>
      <c r="L28" s="33" t="s">
        <v>15</v>
      </c>
      <c r="M28" s="33">
        <v>1</v>
      </c>
      <c r="N28" s="33">
        <v>1</v>
      </c>
      <c r="O28" s="33"/>
      <c r="P28" s="33" t="s">
        <v>94</v>
      </c>
      <c r="Q28" s="33" t="s">
        <v>116</v>
      </c>
      <c r="R28" s="33" t="s">
        <v>125</v>
      </c>
      <c r="S28" s="33"/>
      <c r="T28" s="33" t="s">
        <v>2180</v>
      </c>
      <c r="U28" s="33" t="s">
        <v>1992</v>
      </c>
      <c r="V28" s="33" t="s">
        <v>2157</v>
      </c>
      <c r="W28" s="33" t="s">
        <v>136</v>
      </c>
      <c r="X28" s="33" t="s">
        <v>136</v>
      </c>
      <c r="Y28" s="33"/>
      <c r="Z28" s="33" t="s">
        <v>136</v>
      </c>
      <c r="AA28" s="33"/>
      <c r="AB28" s="33"/>
      <c r="AC28" s="33"/>
      <c r="AD28" s="33"/>
      <c r="AE28" s="33"/>
      <c r="AF28" s="33"/>
      <c r="AG28" s="33"/>
      <c r="AH28" s="33"/>
      <c r="AI28" s="33"/>
      <c r="AJ28" s="41"/>
      <c r="AK28" s="40"/>
      <c r="AL28" s="40"/>
      <c r="AM28" s="40"/>
      <c r="AN28" s="40"/>
      <c r="AO28" s="40"/>
      <c r="AP28" s="40"/>
      <c r="AQ28" s="40"/>
      <c r="AR28" s="40"/>
      <c r="AS28" s="40"/>
    </row>
    <row r="29" spans="1:45" ht="45" x14ac:dyDescent="0.25">
      <c r="A29" s="33"/>
      <c r="B29" s="33" t="s">
        <v>2165</v>
      </c>
      <c r="C29" s="33" t="s">
        <v>1724</v>
      </c>
      <c r="D29" s="33" t="s">
        <v>2166</v>
      </c>
      <c r="E29" s="33" t="s">
        <v>2167</v>
      </c>
      <c r="F29" s="33" t="s">
        <v>2168</v>
      </c>
      <c r="G29" s="45">
        <v>40969</v>
      </c>
      <c r="H29" s="45">
        <v>41333</v>
      </c>
      <c r="I29" s="33" t="s">
        <v>2169</v>
      </c>
      <c r="J29" s="33" t="s">
        <v>1730</v>
      </c>
      <c r="K29" s="33" t="s">
        <v>2170</v>
      </c>
      <c r="L29" s="33" t="s">
        <v>1148</v>
      </c>
      <c r="M29" s="33">
        <v>1</v>
      </c>
      <c r="N29" s="33">
        <v>1</v>
      </c>
      <c r="O29" s="33"/>
      <c r="P29" s="33" t="s">
        <v>94</v>
      </c>
      <c r="Q29" s="33" t="s">
        <v>116</v>
      </c>
      <c r="R29" s="33" t="s">
        <v>125</v>
      </c>
      <c r="S29" s="33"/>
      <c r="T29" s="33" t="s">
        <v>2171</v>
      </c>
      <c r="U29" s="33" t="s">
        <v>2172</v>
      </c>
      <c r="V29" s="33" t="s">
        <v>2173</v>
      </c>
      <c r="W29" s="33" t="s">
        <v>136</v>
      </c>
      <c r="X29" s="33" t="s">
        <v>136</v>
      </c>
      <c r="Y29" s="33"/>
      <c r="Z29" s="33" t="s">
        <v>136</v>
      </c>
      <c r="AA29" s="33"/>
      <c r="AB29" s="33"/>
      <c r="AC29" s="33"/>
      <c r="AD29" s="33"/>
      <c r="AE29" s="33"/>
      <c r="AF29" s="33"/>
      <c r="AG29" s="33"/>
      <c r="AH29" s="33"/>
      <c r="AI29" s="33"/>
      <c r="AJ29" s="41"/>
      <c r="AK29" s="40"/>
      <c r="AL29" s="40"/>
      <c r="AM29" s="40"/>
      <c r="AN29" s="40"/>
      <c r="AO29" s="40"/>
      <c r="AP29" s="40"/>
      <c r="AQ29" s="40"/>
      <c r="AR29" s="40"/>
      <c r="AS29" s="40"/>
    </row>
    <row r="30" spans="1:45" ht="60" x14ac:dyDescent="0.25">
      <c r="A30" s="33"/>
      <c r="B30" s="33" t="s">
        <v>2174</v>
      </c>
      <c r="C30" s="33" t="s">
        <v>1724</v>
      </c>
      <c r="D30" s="33" t="s">
        <v>2175</v>
      </c>
      <c r="E30" s="33" t="s">
        <v>2176</v>
      </c>
      <c r="F30" s="33" t="s">
        <v>2177</v>
      </c>
      <c r="G30" s="45">
        <v>40969</v>
      </c>
      <c r="H30" s="45">
        <v>41333</v>
      </c>
      <c r="I30" s="33" t="s">
        <v>2178</v>
      </c>
      <c r="J30" s="33" t="s">
        <v>1730</v>
      </c>
      <c r="K30" s="33" t="s">
        <v>2179</v>
      </c>
      <c r="L30" s="33" t="s">
        <v>1148</v>
      </c>
      <c r="M30" s="33">
        <v>1</v>
      </c>
      <c r="N30" s="33">
        <v>1</v>
      </c>
      <c r="O30" s="33"/>
      <c r="P30" s="33" t="s">
        <v>826</v>
      </c>
      <c r="Q30" s="33" t="s">
        <v>116</v>
      </c>
      <c r="R30" s="33" t="s">
        <v>125</v>
      </c>
      <c r="S30" s="33"/>
      <c r="T30" s="33" t="s">
        <v>2180</v>
      </c>
      <c r="U30" s="33" t="s">
        <v>1992</v>
      </c>
      <c r="V30" s="33" t="s">
        <v>2181</v>
      </c>
      <c r="W30" s="33" t="s">
        <v>136</v>
      </c>
      <c r="X30" s="33" t="s">
        <v>136</v>
      </c>
      <c r="Y30" s="33"/>
      <c r="Z30" s="33" t="s">
        <v>136</v>
      </c>
      <c r="AA30" s="33"/>
      <c r="AB30" s="33"/>
      <c r="AC30" s="33"/>
      <c r="AD30" s="33"/>
      <c r="AE30" s="33"/>
      <c r="AF30" s="33"/>
      <c r="AG30" s="33"/>
      <c r="AH30" s="33"/>
      <c r="AI30" s="33"/>
      <c r="AJ30" s="41"/>
      <c r="AK30" s="40"/>
      <c r="AL30" s="40"/>
      <c r="AM30" s="40"/>
      <c r="AN30" s="40"/>
      <c r="AO30" s="40"/>
      <c r="AP30" s="40"/>
      <c r="AQ30" s="40"/>
      <c r="AR30" s="40"/>
      <c r="AS30" s="40"/>
    </row>
    <row r="31" spans="1:45" ht="105" x14ac:dyDescent="0.25">
      <c r="A31" s="32"/>
      <c r="B31" s="43" t="s">
        <v>1010</v>
      </c>
      <c r="C31" s="44"/>
      <c r="D31" s="44" t="s">
        <v>1011</v>
      </c>
      <c r="E31" s="44" t="s">
        <v>1012</v>
      </c>
      <c r="F31" s="44" t="s">
        <v>1013</v>
      </c>
      <c r="G31" s="45">
        <v>40910</v>
      </c>
      <c r="H31" s="45">
        <v>41639</v>
      </c>
      <c r="I31" s="33" t="s">
        <v>1014</v>
      </c>
      <c r="J31" s="32" t="s">
        <v>80</v>
      </c>
      <c r="K31" s="33" t="s">
        <v>1015</v>
      </c>
      <c r="L31" s="43" t="s">
        <v>27</v>
      </c>
      <c r="M31" s="33" t="s">
        <v>1005</v>
      </c>
      <c r="N31" s="32">
        <v>1</v>
      </c>
      <c r="O31" s="32"/>
      <c r="P31" s="33" t="s">
        <v>1006</v>
      </c>
      <c r="Q31" s="32" t="s">
        <v>134</v>
      </c>
      <c r="R31" s="32"/>
      <c r="S31" s="32"/>
      <c r="T31" s="32"/>
      <c r="U31" s="32" t="s">
        <v>1008</v>
      </c>
      <c r="V31" s="44" t="s">
        <v>1016</v>
      </c>
      <c r="W31" s="32" t="s">
        <v>136</v>
      </c>
      <c r="X31" s="32" t="s">
        <v>136</v>
      </c>
      <c r="Y31" s="32"/>
      <c r="Z31" s="32"/>
      <c r="AA31" s="32"/>
      <c r="AB31" s="32"/>
      <c r="AC31" s="47">
        <v>11254848</v>
      </c>
      <c r="AD31" s="38"/>
      <c r="AE31" s="38"/>
      <c r="AF31" s="32"/>
      <c r="AG31" s="32"/>
      <c r="AH31" s="32"/>
      <c r="AI31" s="32"/>
      <c r="AJ31" s="39"/>
      <c r="AK31" s="40"/>
      <c r="AL31" s="40"/>
      <c r="AM31" s="40"/>
      <c r="AN31" s="40"/>
      <c r="AO31" s="40"/>
      <c r="AP31" s="40"/>
      <c r="AQ31" s="40"/>
      <c r="AR31" s="40"/>
      <c r="AS31" s="40"/>
    </row>
    <row r="32" spans="1:45" ht="75" x14ac:dyDescent="0.25">
      <c r="A32" s="32"/>
      <c r="B32" s="43" t="s">
        <v>1017</v>
      </c>
      <c r="C32" s="44"/>
      <c r="D32" s="44" t="s">
        <v>1018</v>
      </c>
      <c r="E32" s="44" t="s">
        <v>1019</v>
      </c>
      <c r="F32" s="44" t="s">
        <v>1020</v>
      </c>
      <c r="G32" s="45">
        <v>40910</v>
      </c>
      <c r="H32" s="45">
        <v>41274</v>
      </c>
      <c r="I32" s="33" t="s">
        <v>1021</v>
      </c>
      <c r="J32" s="32" t="s">
        <v>80</v>
      </c>
      <c r="K32" s="59" t="s">
        <v>1022</v>
      </c>
      <c r="L32" s="43" t="s">
        <v>15</v>
      </c>
      <c r="M32" s="33" t="s">
        <v>1005</v>
      </c>
      <c r="N32" s="32">
        <v>1</v>
      </c>
      <c r="O32" s="32"/>
      <c r="P32" s="33" t="s">
        <v>1023</v>
      </c>
      <c r="Q32" s="32" t="s">
        <v>134</v>
      </c>
      <c r="R32" s="32"/>
      <c r="S32" s="32"/>
      <c r="T32" s="32"/>
      <c r="U32" s="32" t="s">
        <v>1024</v>
      </c>
      <c r="V32" s="44" t="s">
        <v>1025</v>
      </c>
      <c r="W32" s="32" t="s">
        <v>136</v>
      </c>
      <c r="X32" s="32" t="s">
        <v>136</v>
      </c>
      <c r="Y32" s="32"/>
      <c r="Z32" s="32"/>
      <c r="AA32" s="32"/>
      <c r="AB32" s="32"/>
      <c r="AC32" s="47">
        <v>11254848</v>
      </c>
      <c r="AD32" s="38"/>
      <c r="AE32" s="38"/>
      <c r="AF32" s="32"/>
      <c r="AG32" s="32"/>
      <c r="AH32" s="32"/>
      <c r="AI32" s="32"/>
      <c r="AJ32" s="39"/>
      <c r="AK32" s="40"/>
      <c r="AL32" s="40"/>
      <c r="AM32" s="40"/>
      <c r="AN32" s="40"/>
      <c r="AO32" s="40"/>
      <c r="AP32" s="40"/>
      <c r="AQ32" s="40"/>
      <c r="AR32" s="40"/>
      <c r="AS32" s="40"/>
    </row>
    <row r="33" spans="1:45" ht="120" x14ac:dyDescent="0.25">
      <c r="A33" s="32"/>
      <c r="B33" s="44" t="s">
        <v>2749</v>
      </c>
      <c r="C33" s="33" t="s">
        <v>2731</v>
      </c>
      <c r="D33" s="44" t="s">
        <v>2750</v>
      </c>
      <c r="E33" s="44" t="s">
        <v>2751</v>
      </c>
      <c r="F33" s="44" t="s">
        <v>2752</v>
      </c>
      <c r="G33" s="60">
        <v>40910</v>
      </c>
      <c r="H33" s="60">
        <v>41639</v>
      </c>
      <c r="I33" s="33" t="s">
        <v>2753</v>
      </c>
      <c r="J33" s="33" t="s">
        <v>2373</v>
      </c>
      <c r="K33" s="33" t="s">
        <v>2754</v>
      </c>
      <c r="L33" s="44" t="s">
        <v>1148</v>
      </c>
      <c r="M33" s="32">
        <v>1</v>
      </c>
      <c r="N33" s="32">
        <v>1</v>
      </c>
      <c r="O33" s="32"/>
      <c r="P33" s="32">
        <v>1</v>
      </c>
      <c r="Q33" s="44" t="s">
        <v>2554</v>
      </c>
      <c r="R33" s="33" t="s">
        <v>2755</v>
      </c>
      <c r="S33" s="61">
        <v>29453200</v>
      </c>
      <c r="T33" s="32"/>
      <c r="U33" s="44" t="s">
        <v>2756</v>
      </c>
      <c r="V33" s="44" t="s">
        <v>2757</v>
      </c>
      <c r="W33" s="32" t="s">
        <v>2134</v>
      </c>
      <c r="X33" s="32" t="s">
        <v>136</v>
      </c>
      <c r="Y33" s="32"/>
      <c r="Z33" s="32" t="s">
        <v>2134</v>
      </c>
      <c r="AA33" s="32"/>
      <c r="AB33" s="32"/>
      <c r="AC33" s="49">
        <v>8848884</v>
      </c>
      <c r="AD33" s="38">
        <v>10375600</v>
      </c>
      <c r="AE33" s="38">
        <v>3150000</v>
      </c>
      <c r="AF33" s="62">
        <f>+AD33+AE33</f>
        <v>13525600</v>
      </c>
      <c r="AG33" s="32"/>
      <c r="AH33" s="32"/>
      <c r="AI33" s="32"/>
      <c r="AJ33" s="39"/>
      <c r="AK33" s="40"/>
      <c r="AL33" s="40"/>
      <c r="AM33" s="40"/>
      <c r="AN33" s="40"/>
      <c r="AO33" s="40"/>
      <c r="AP33" s="40"/>
      <c r="AQ33" s="40"/>
      <c r="AR33" s="40"/>
      <c r="AS33" s="40"/>
    </row>
    <row r="34" spans="1:45" ht="105" x14ac:dyDescent="0.25">
      <c r="A34" s="32"/>
      <c r="B34" s="33" t="s">
        <v>958</v>
      </c>
      <c r="C34" s="33" t="s">
        <v>16</v>
      </c>
      <c r="D34" s="33" t="s">
        <v>959</v>
      </c>
      <c r="E34" s="33" t="s">
        <v>960</v>
      </c>
      <c r="F34" s="33" t="s">
        <v>961</v>
      </c>
      <c r="G34" s="35">
        <v>40909</v>
      </c>
      <c r="H34" s="35">
        <v>41455</v>
      </c>
      <c r="I34" s="36" t="s">
        <v>962</v>
      </c>
      <c r="J34" s="32" t="s">
        <v>136</v>
      </c>
      <c r="K34" s="33" t="s">
        <v>963</v>
      </c>
      <c r="L34" s="32" t="s">
        <v>27</v>
      </c>
      <c r="M34" s="33" t="s">
        <v>257</v>
      </c>
      <c r="N34" s="32">
        <v>1</v>
      </c>
      <c r="O34" s="32"/>
      <c r="P34" s="33" t="s">
        <v>258</v>
      </c>
      <c r="Q34" s="33" t="s">
        <v>412</v>
      </c>
      <c r="R34" s="32"/>
      <c r="S34" s="32"/>
      <c r="T34" s="32"/>
      <c r="U34" s="33" t="s">
        <v>803</v>
      </c>
      <c r="V34" s="33" t="s">
        <v>964</v>
      </c>
      <c r="W34" s="32"/>
      <c r="X34" s="32" t="s">
        <v>136</v>
      </c>
      <c r="Y34" s="32"/>
      <c r="Z34" s="32"/>
      <c r="AA34" s="32"/>
      <c r="AB34" s="32"/>
      <c r="AC34" s="49">
        <v>10106904</v>
      </c>
      <c r="AD34" s="32"/>
      <c r="AE34" s="32"/>
      <c r="AF34" s="32"/>
      <c r="AG34" s="32"/>
      <c r="AH34" s="32"/>
      <c r="AI34" s="32"/>
      <c r="AJ34" s="39"/>
      <c r="AK34" s="40"/>
      <c r="AL34" s="40"/>
      <c r="AM34" s="40"/>
      <c r="AN34" s="40"/>
      <c r="AO34" s="40"/>
      <c r="AP34" s="40"/>
      <c r="AQ34" s="40"/>
      <c r="AR34" s="40"/>
      <c r="AS34" s="40"/>
    </row>
    <row r="35" spans="1:45" ht="90" x14ac:dyDescent="0.25">
      <c r="A35" s="32"/>
      <c r="B35" s="33" t="s">
        <v>965</v>
      </c>
      <c r="C35" s="33" t="s">
        <v>16</v>
      </c>
      <c r="D35" s="33" t="s">
        <v>966</v>
      </c>
      <c r="E35" s="33" t="s">
        <v>967</v>
      </c>
      <c r="F35" s="33" t="s">
        <v>968</v>
      </c>
      <c r="G35" s="35">
        <v>40909</v>
      </c>
      <c r="H35" s="35">
        <v>41455</v>
      </c>
      <c r="I35" s="36" t="s">
        <v>969</v>
      </c>
      <c r="J35" s="32" t="s">
        <v>136</v>
      </c>
      <c r="K35" s="33" t="s">
        <v>970</v>
      </c>
      <c r="L35" s="32" t="s">
        <v>27</v>
      </c>
      <c r="M35" s="33" t="s">
        <v>257</v>
      </c>
      <c r="N35" s="32">
        <v>1</v>
      </c>
      <c r="O35" s="32"/>
      <c r="P35" s="33" t="s">
        <v>258</v>
      </c>
      <c r="Q35" s="33" t="s">
        <v>412</v>
      </c>
      <c r="R35" s="32"/>
      <c r="S35" s="32"/>
      <c r="T35" s="32"/>
      <c r="U35" s="33" t="s">
        <v>803</v>
      </c>
      <c r="V35" s="33" t="s">
        <v>971</v>
      </c>
      <c r="W35" s="32"/>
      <c r="X35" s="32"/>
      <c r="Y35" s="32"/>
      <c r="Z35" s="32"/>
      <c r="AA35" s="32"/>
      <c r="AB35" s="32"/>
      <c r="AC35" s="49">
        <v>10106904</v>
      </c>
      <c r="AD35" s="32"/>
      <c r="AE35" s="32"/>
      <c r="AF35" s="32"/>
      <c r="AG35" s="32"/>
      <c r="AH35" s="32"/>
      <c r="AI35" s="32"/>
      <c r="AJ35" s="39"/>
      <c r="AK35" s="40"/>
      <c r="AL35" s="40"/>
      <c r="AM35" s="40"/>
      <c r="AN35" s="40"/>
      <c r="AO35" s="40"/>
      <c r="AP35" s="40"/>
      <c r="AQ35" s="40"/>
      <c r="AR35" s="40"/>
      <c r="AS35" s="40"/>
    </row>
    <row r="36" spans="1:45" ht="90" x14ac:dyDescent="0.25">
      <c r="A36" s="32"/>
      <c r="B36" s="33" t="s">
        <v>972</v>
      </c>
      <c r="C36" s="33" t="s">
        <v>16</v>
      </c>
      <c r="D36" s="33" t="s">
        <v>973</v>
      </c>
      <c r="E36" s="33" t="s">
        <v>974</v>
      </c>
      <c r="F36" s="33" t="s">
        <v>975</v>
      </c>
      <c r="G36" s="35">
        <v>40909</v>
      </c>
      <c r="H36" s="35">
        <v>41274</v>
      </c>
      <c r="I36" s="36" t="s">
        <v>976</v>
      </c>
      <c r="J36" s="32" t="s">
        <v>136</v>
      </c>
      <c r="K36" s="33" t="s">
        <v>977</v>
      </c>
      <c r="L36" s="33" t="s">
        <v>15</v>
      </c>
      <c r="M36" s="33" t="s">
        <v>257</v>
      </c>
      <c r="N36" s="32">
        <v>1</v>
      </c>
      <c r="O36" s="32"/>
      <c r="P36" s="33" t="s">
        <v>258</v>
      </c>
      <c r="Q36" s="32" t="s">
        <v>978</v>
      </c>
      <c r="R36" s="32"/>
      <c r="S36" s="32"/>
      <c r="T36" s="32"/>
      <c r="U36" s="32" t="s">
        <v>276</v>
      </c>
      <c r="V36" s="33" t="s">
        <v>979</v>
      </c>
      <c r="W36" s="32"/>
      <c r="X36" s="32"/>
      <c r="Y36" s="32"/>
      <c r="Z36" s="32"/>
      <c r="AA36" s="32"/>
      <c r="AB36" s="32"/>
      <c r="AC36" s="49">
        <v>10106904</v>
      </c>
      <c r="AD36" s="32"/>
      <c r="AE36" s="32"/>
      <c r="AF36" s="32"/>
      <c r="AG36" s="32"/>
      <c r="AH36" s="32"/>
      <c r="AI36" s="32"/>
      <c r="AJ36" s="39"/>
      <c r="AK36" s="40"/>
      <c r="AL36" s="40"/>
      <c r="AM36" s="40"/>
      <c r="AN36" s="40"/>
      <c r="AO36" s="40"/>
      <c r="AP36" s="40"/>
      <c r="AQ36" s="40"/>
      <c r="AR36" s="40"/>
      <c r="AS36" s="40"/>
    </row>
    <row r="37" spans="1:45" ht="75" x14ac:dyDescent="0.25">
      <c r="A37" s="32"/>
      <c r="B37" s="33" t="s">
        <v>980</v>
      </c>
      <c r="C37" s="33" t="s">
        <v>16</v>
      </c>
      <c r="D37" s="33" t="s">
        <v>981</v>
      </c>
      <c r="E37" s="33" t="s">
        <v>982</v>
      </c>
      <c r="F37" s="33" t="s">
        <v>983</v>
      </c>
      <c r="G37" s="35">
        <v>40909</v>
      </c>
      <c r="H37" s="35">
        <v>41547</v>
      </c>
      <c r="I37" s="36" t="s">
        <v>984</v>
      </c>
      <c r="J37" s="32" t="s">
        <v>136</v>
      </c>
      <c r="K37" s="33" t="s">
        <v>985</v>
      </c>
      <c r="L37" s="32" t="s">
        <v>27</v>
      </c>
      <c r="M37" s="33" t="s">
        <v>257</v>
      </c>
      <c r="N37" s="32">
        <v>1</v>
      </c>
      <c r="O37" s="32"/>
      <c r="P37" s="33" t="s">
        <v>258</v>
      </c>
      <c r="Q37" s="32"/>
      <c r="R37" s="32"/>
      <c r="S37" s="32"/>
      <c r="T37" s="32"/>
      <c r="U37" s="33" t="s">
        <v>174</v>
      </c>
      <c r="V37" s="33" t="s">
        <v>986</v>
      </c>
      <c r="W37" s="32"/>
      <c r="X37" s="32" t="s">
        <v>136</v>
      </c>
      <c r="Y37" s="32"/>
      <c r="Z37" s="32"/>
      <c r="AA37" s="32"/>
      <c r="AB37" s="32"/>
      <c r="AC37" s="49">
        <v>10106904</v>
      </c>
      <c r="AD37" s="32"/>
      <c r="AE37" s="32"/>
      <c r="AF37" s="32"/>
      <c r="AG37" s="32"/>
      <c r="AH37" s="32"/>
      <c r="AI37" s="32"/>
      <c r="AJ37" s="39"/>
      <c r="AK37" s="40"/>
      <c r="AL37" s="40"/>
      <c r="AM37" s="40"/>
      <c r="AN37" s="40"/>
      <c r="AO37" s="40"/>
      <c r="AP37" s="40"/>
      <c r="AQ37" s="40"/>
      <c r="AR37" s="40"/>
      <c r="AS37" s="40"/>
    </row>
    <row r="38" spans="1:45" ht="75" x14ac:dyDescent="0.25">
      <c r="A38" s="32"/>
      <c r="B38" s="43" t="s">
        <v>999</v>
      </c>
      <c r="C38" s="44"/>
      <c r="D38" s="44" t="s">
        <v>1000</v>
      </c>
      <c r="E38" s="44" t="s">
        <v>1001</v>
      </c>
      <c r="F38" s="44" t="s">
        <v>1002</v>
      </c>
      <c r="G38" s="45">
        <v>40909</v>
      </c>
      <c r="H38" s="45">
        <v>41639</v>
      </c>
      <c r="I38" s="33" t="s">
        <v>1003</v>
      </c>
      <c r="J38" s="32" t="s">
        <v>80</v>
      </c>
      <c r="K38" s="46" t="s">
        <v>1004</v>
      </c>
      <c r="L38" s="43" t="s">
        <v>27</v>
      </c>
      <c r="M38" s="33" t="s">
        <v>1005</v>
      </c>
      <c r="N38" s="32">
        <v>1</v>
      </c>
      <c r="O38" s="32"/>
      <c r="P38" s="33" t="s">
        <v>1006</v>
      </c>
      <c r="Q38" s="32" t="s">
        <v>1007</v>
      </c>
      <c r="R38" s="32"/>
      <c r="S38" s="32"/>
      <c r="T38" s="32"/>
      <c r="U38" s="32" t="s">
        <v>1008</v>
      </c>
      <c r="V38" s="44" t="s">
        <v>1009</v>
      </c>
      <c r="W38" s="32" t="s">
        <v>136</v>
      </c>
      <c r="X38" s="32" t="s">
        <v>136</v>
      </c>
      <c r="Y38" s="32"/>
      <c r="Z38" s="32"/>
      <c r="AA38" s="32"/>
      <c r="AB38" s="32"/>
      <c r="AC38" s="47">
        <v>11254848</v>
      </c>
      <c r="AD38" s="38">
        <v>802200</v>
      </c>
      <c r="AE38" s="38">
        <v>800000</v>
      </c>
      <c r="AF38" s="32"/>
      <c r="AG38" s="32"/>
      <c r="AH38" s="32"/>
      <c r="AI38" s="32"/>
      <c r="AJ38" s="39"/>
      <c r="AK38" s="40"/>
      <c r="AL38" s="40"/>
      <c r="AM38" s="40"/>
      <c r="AN38" s="40"/>
      <c r="AO38" s="40"/>
      <c r="AP38" s="40"/>
      <c r="AQ38" s="40"/>
      <c r="AR38" s="40"/>
      <c r="AS38" s="40"/>
    </row>
    <row r="39" spans="1:45" ht="120" x14ac:dyDescent="0.25">
      <c r="A39" s="32"/>
      <c r="B39" s="43" t="s">
        <v>1026</v>
      </c>
      <c r="C39" s="44"/>
      <c r="D39" s="44" t="s">
        <v>1027</v>
      </c>
      <c r="E39" s="44" t="s">
        <v>1028</v>
      </c>
      <c r="F39" s="44" t="s">
        <v>1029</v>
      </c>
      <c r="G39" s="45">
        <v>40909</v>
      </c>
      <c r="H39" s="45">
        <v>41120</v>
      </c>
      <c r="I39" s="63" t="s">
        <v>1030</v>
      </c>
      <c r="J39" s="32" t="s">
        <v>80</v>
      </c>
      <c r="K39" s="33" t="s">
        <v>1031</v>
      </c>
      <c r="L39" s="43" t="s">
        <v>15</v>
      </c>
      <c r="M39" s="33" t="s">
        <v>1005</v>
      </c>
      <c r="N39" s="32">
        <v>1</v>
      </c>
      <c r="O39" s="32"/>
      <c r="P39" s="33" t="s">
        <v>1006</v>
      </c>
      <c r="Q39" s="32" t="s">
        <v>1032</v>
      </c>
      <c r="R39" s="32"/>
      <c r="S39" s="32"/>
      <c r="T39" s="32"/>
      <c r="U39" s="32" t="s">
        <v>1033</v>
      </c>
      <c r="V39" s="44" t="s">
        <v>1034</v>
      </c>
      <c r="W39" s="32" t="s">
        <v>136</v>
      </c>
      <c r="X39" s="32" t="s">
        <v>136</v>
      </c>
      <c r="Y39" s="32"/>
      <c r="Z39" s="32"/>
      <c r="AA39" s="32"/>
      <c r="AB39" s="32"/>
      <c r="AC39" s="47">
        <v>11254848</v>
      </c>
      <c r="AD39" s="38"/>
      <c r="AE39" s="38"/>
      <c r="AF39" s="32"/>
      <c r="AG39" s="32"/>
      <c r="AH39" s="32"/>
      <c r="AI39" s="32"/>
      <c r="AJ39" s="39"/>
      <c r="AK39" s="40"/>
      <c r="AL39" s="40"/>
      <c r="AM39" s="40"/>
      <c r="AN39" s="40"/>
      <c r="AO39" s="40"/>
      <c r="AP39" s="40"/>
      <c r="AQ39" s="40"/>
      <c r="AR39" s="40"/>
      <c r="AS39" s="40"/>
    </row>
    <row r="40" spans="1:45" ht="60" x14ac:dyDescent="0.25">
      <c r="A40" s="33"/>
      <c r="B40" s="33" t="s">
        <v>2152</v>
      </c>
      <c r="C40" s="33" t="s">
        <v>1724</v>
      </c>
      <c r="D40" s="33" t="s">
        <v>2153</v>
      </c>
      <c r="E40" s="33" t="s">
        <v>2154</v>
      </c>
      <c r="F40" s="33" t="s">
        <v>2154</v>
      </c>
      <c r="G40" s="45">
        <v>40909</v>
      </c>
      <c r="H40" s="45">
        <v>41274</v>
      </c>
      <c r="I40" s="33" t="s">
        <v>2155</v>
      </c>
      <c r="J40" s="33" t="s">
        <v>1730</v>
      </c>
      <c r="K40" s="33" t="s">
        <v>2156</v>
      </c>
      <c r="L40" s="33" t="s">
        <v>15</v>
      </c>
      <c r="M40" s="33">
        <v>1</v>
      </c>
      <c r="N40" s="33">
        <v>1</v>
      </c>
      <c r="O40" s="33" t="s">
        <v>16</v>
      </c>
      <c r="P40" s="33" t="s">
        <v>826</v>
      </c>
      <c r="Q40" s="33" t="s">
        <v>116</v>
      </c>
      <c r="R40" s="33" t="s">
        <v>125</v>
      </c>
      <c r="S40" s="56" t="s">
        <v>16</v>
      </c>
      <c r="T40" s="33" t="s">
        <v>1998</v>
      </c>
      <c r="U40" s="33" t="s">
        <v>1998</v>
      </c>
      <c r="V40" s="33" t="s">
        <v>2157</v>
      </c>
      <c r="W40" s="33" t="s">
        <v>136</v>
      </c>
      <c r="X40" s="33" t="s">
        <v>136</v>
      </c>
      <c r="Y40" s="33" t="s">
        <v>16</v>
      </c>
      <c r="Z40" s="33" t="s">
        <v>136</v>
      </c>
      <c r="AA40" s="33" t="s">
        <v>16</v>
      </c>
      <c r="AB40" s="33" t="s">
        <v>16</v>
      </c>
      <c r="AC40" s="56" t="s">
        <v>16</v>
      </c>
      <c r="AD40" s="56" t="s">
        <v>16</v>
      </c>
      <c r="AE40" s="56" t="s">
        <v>16</v>
      </c>
      <c r="AF40" s="61" t="s">
        <v>16</v>
      </c>
      <c r="AG40" s="36" t="s">
        <v>16</v>
      </c>
      <c r="AH40" s="56" t="s">
        <v>16</v>
      </c>
      <c r="AI40" s="56" t="s">
        <v>16</v>
      </c>
      <c r="AJ40" s="64" t="s">
        <v>16</v>
      </c>
      <c r="AK40" s="40"/>
      <c r="AL40" s="40"/>
      <c r="AM40" s="40"/>
      <c r="AN40" s="40"/>
      <c r="AO40" s="40"/>
      <c r="AP40" s="40"/>
      <c r="AQ40" s="40"/>
      <c r="AR40" s="40"/>
      <c r="AS40" s="40"/>
    </row>
    <row r="41" spans="1:45" ht="105" x14ac:dyDescent="0.25">
      <c r="A41" s="32"/>
      <c r="B41" s="44" t="s">
        <v>2723</v>
      </c>
      <c r="C41" s="32"/>
      <c r="D41" s="44" t="s">
        <v>2724</v>
      </c>
      <c r="E41" s="44" t="s">
        <v>2725</v>
      </c>
      <c r="F41" s="44" t="s">
        <v>2726</v>
      </c>
      <c r="G41" s="60">
        <v>40909</v>
      </c>
      <c r="H41" s="60">
        <v>41274</v>
      </c>
      <c r="I41" s="33" t="s">
        <v>2727</v>
      </c>
      <c r="J41" s="32" t="s">
        <v>2373</v>
      </c>
      <c r="K41" s="33" t="s">
        <v>2728</v>
      </c>
      <c r="L41" s="44" t="s">
        <v>15</v>
      </c>
      <c r="M41" s="32">
        <v>1</v>
      </c>
      <c r="N41" s="32">
        <v>1</v>
      </c>
      <c r="O41" s="32"/>
      <c r="P41" s="32">
        <v>3</v>
      </c>
      <c r="Q41" s="44" t="s">
        <v>2554</v>
      </c>
      <c r="R41" s="33" t="s">
        <v>2727</v>
      </c>
      <c r="S41" s="65">
        <v>300000</v>
      </c>
      <c r="T41" s="32"/>
      <c r="U41" s="44" t="s">
        <v>2467</v>
      </c>
      <c r="V41" s="44" t="s">
        <v>2729</v>
      </c>
      <c r="W41" s="32" t="s">
        <v>2134</v>
      </c>
      <c r="X41" s="32" t="s">
        <v>136</v>
      </c>
      <c r="Y41" s="32"/>
      <c r="Z41" s="32" t="s">
        <v>2134</v>
      </c>
      <c r="AA41" s="32">
        <v>1</v>
      </c>
      <c r="AB41" s="32">
        <v>2012</v>
      </c>
      <c r="AC41" s="38">
        <v>758892</v>
      </c>
      <c r="AD41" s="38">
        <v>68197555.180000007</v>
      </c>
      <c r="AE41" s="38">
        <v>289373552.81999999</v>
      </c>
      <c r="AF41" s="38">
        <f>SUM(AC41:AE41)</f>
        <v>358330000</v>
      </c>
      <c r="AG41" s="32"/>
      <c r="AH41" s="32"/>
      <c r="AI41" s="32"/>
      <c r="AJ41" s="39"/>
      <c r="AK41" s="40"/>
      <c r="AL41" s="40"/>
      <c r="AM41" s="40"/>
      <c r="AN41" s="40"/>
      <c r="AO41" s="40"/>
      <c r="AP41" s="40"/>
      <c r="AQ41" s="40"/>
      <c r="AR41" s="40"/>
      <c r="AS41" s="40"/>
    </row>
    <row r="42" spans="1:45" ht="120" x14ac:dyDescent="0.25">
      <c r="A42" s="32"/>
      <c r="B42" s="44" t="s">
        <v>2730</v>
      </c>
      <c r="C42" s="33" t="s">
        <v>2731</v>
      </c>
      <c r="D42" s="44" t="s">
        <v>2732</v>
      </c>
      <c r="E42" s="44" t="s">
        <v>2733</v>
      </c>
      <c r="F42" s="33"/>
      <c r="G42" s="60">
        <v>40909</v>
      </c>
      <c r="H42" s="60">
        <v>41455</v>
      </c>
      <c r="I42" s="33" t="s">
        <v>2734</v>
      </c>
      <c r="J42" s="32" t="s">
        <v>2373</v>
      </c>
      <c r="K42" s="33" t="s">
        <v>2735</v>
      </c>
      <c r="L42" s="44" t="s">
        <v>1148</v>
      </c>
      <c r="M42" s="32">
        <v>1</v>
      </c>
      <c r="N42" s="32">
        <v>1</v>
      </c>
      <c r="O42" s="32"/>
      <c r="P42" s="32">
        <v>3</v>
      </c>
      <c r="Q42" s="44" t="s">
        <v>2554</v>
      </c>
      <c r="R42" s="33" t="s">
        <v>2736</v>
      </c>
      <c r="S42" s="53">
        <v>831800</v>
      </c>
      <c r="T42" s="32"/>
      <c r="U42" s="44" t="s">
        <v>2737</v>
      </c>
      <c r="V42" s="44" t="s">
        <v>2738</v>
      </c>
      <c r="W42" s="32" t="s">
        <v>2134</v>
      </c>
      <c r="X42" s="32" t="s">
        <v>136</v>
      </c>
      <c r="Y42" s="32"/>
      <c r="Z42" s="32" t="s">
        <v>2134</v>
      </c>
      <c r="AA42" s="33" t="s">
        <v>2739</v>
      </c>
      <c r="AB42" s="33" t="s">
        <v>2740</v>
      </c>
      <c r="AC42" s="49">
        <v>8848884</v>
      </c>
      <c r="AD42" s="38">
        <v>245000</v>
      </c>
      <c r="AE42" s="38">
        <v>361800</v>
      </c>
      <c r="AF42" s="62">
        <f>+AD42+AE42</f>
        <v>606800</v>
      </c>
      <c r="AG42" s="32"/>
      <c r="AH42" s="32"/>
      <c r="AI42" s="32"/>
      <c r="AJ42" s="39"/>
      <c r="AK42" s="40"/>
      <c r="AL42" s="40"/>
      <c r="AM42" s="40"/>
      <c r="AN42" s="40"/>
      <c r="AO42" s="40"/>
      <c r="AP42" s="40"/>
      <c r="AQ42" s="40"/>
      <c r="AR42" s="40"/>
      <c r="AS42" s="40"/>
    </row>
    <row r="43" spans="1:45" ht="120" x14ac:dyDescent="0.25">
      <c r="A43" s="32"/>
      <c r="B43" s="44" t="s">
        <v>2741</v>
      </c>
      <c r="C43" s="33" t="s">
        <v>2731</v>
      </c>
      <c r="D43" s="44" t="s">
        <v>2742</v>
      </c>
      <c r="E43" s="44" t="s">
        <v>2743</v>
      </c>
      <c r="F43" s="44" t="s">
        <v>2744</v>
      </c>
      <c r="G43" s="60">
        <v>40909</v>
      </c>
      <c r="H43" s="60">
        <v>41547</v>
      </c>
      <c r="I43" s="33" t="s">
        <v>2745</v>
      </c>
      <c r="J43" s="32" t="s">
        <v>2373</v>
      </c>
      <c r="K43" s="33" t="s">
        <v>2746</v>
      </c>
      <c r="L43" s="44" t="s">
        <v>1148</v>
      </c>
      <c r="M43" s="32">
        <v>1</v>
      </c>
      <c r="N43" s="32">
        <v>1</v>
      </c>
      <c r="O43" s="32"/>
      <c r="P43" s="32">
        <v>1</v>
      </c>
      <c r="Q43" s="44" t="s">
        <v>2554</v>
      </c>
      <c r="R43" s="33" t="s">
        <v>134</v>
      </c>
      <c r="S43" s="61">
        <v>9067800</v>
      </c>
      <c r="T43" s="32"/>
      <c r="U43" s="44" t="s">
        <v>2747</v>
      </c>
      <c r="V43" s="44" t="s">
        <v>2748</v>
      </c>
      <c r="W43" s="32" t="s">
        <v>2134</v>
      </c>
      <c r="X43" s="32" t="s">
        <v>136</v>
      </c>
      <c r="Y43" s="32"/>
      <c r="Z43" s="32" t="s">
        <v>2134</v>
      </c>
      <c r="AA43" s="32"/>
      <c r="AB43" s="32"/>
      <c r="AC43" s="49">
        <v>8848884</v>
      </c>
      <c r="AD43" s="38">
        <v>370000</v>
      </c>
      <c r="AE43" s="38">
        <v>8365200</v>
      </c>
      <c r="AF43" s="62">
        <f>+AD43+AE43</f>
        <v>8735200</v>
      </c>
      <c r="AG43" s="32"/>
      <c r="AH43" s="32"/>
      <c r="AI43" s="32"/>
      <c r="AJ43" s="39"/>
      <c r="AK43" s="40"/>
      <c r="AL43" s="40"/>
      <c r="AM43" s="40"/>
      <c r="AN43" s="40"/>
      <c r="AO43" s="40"/>
      <c r="AP43" s="40"/>
      <c r="AQ43" s="40"/>
      <c r="AR43" s="40"/>
      <c r="AS43" s="40"/>
    </row>
    <row r="44" spans="1:45" ht="135" x14ac:dyDescent="0.25">
      <c r="A44" s="32"/>
      <c r="B44" s="44" t="s">
        <v>2758</v>
      </c>
      <c r="C44" s="33" t="s">
        <v>2731</v>
      </c>
      <c r="D44" s="44" t="s">
        <v>2759</v>
      </c>
      <c r="E44" s="44" t="s">
        <v>2760</v>
      </c>
      <c r="F44" s="44" t="s">
        <v>2761</v>
      </c>
      <c r="G44" s="60">
        <v>40909</v>
      </c>
      <c r="H44" s="60">
        <v>41639</v>
      </c>
      <c r="I44" s="33" t="s">
        <v>2762</v>
      </c>
      <c r="J44" s="33" t="s">
        <v>2373</v>
      </c>
      <c r="K44" s="66" t="s">
        <v>2763</v>
      </c>
      <c r="L44" s="44" t="s">
        <v>1148</v>
      </c>
      <c r="M44" s="32">
        <v>1</v>
      </c>
      <c r="N44" s="32">
        <v>1</v>
      </c>
      <c r="O44" s="32"/>
      <c r="P44" s="32">
        <v>3</v>
      </c>
      <c r="Q44" s="44" t="s">
        <v>2554</v>
      </c>
      <c r="R44" s="33" t="s">
        <v>2465</v>
      </c>
      <c r="S44" s="38">
        <v>39834400</v>
      </c>
      <c r="T44" s="32"/>
      <c r="U44" s="44" t="s">
        <v>2764</v>
      </c>
      <c r="V44" s="44" t="s">
        <v>2765</v>
      </c>
      <c r="W44" s="32" t="s">
        <v>2134</v>
      </c>
      <c r="X44" s="32" t="s">
        <v>136</v>
      </c>
      <c r="Y44" s="32"/>
      <c r="Z44" s="32" t="s">
        <v>2134</v>
      </c>
      <c r="AA44" s="32"/>
      <c r="AB44" s="32"/>
      <c r="AC44" s="49">
        <v>8848884</v>
      </c>
      <c r="AD44" s="38">
        <v>1112200</v>
      </c>
      <c r="AE44" s="38">
        <v>53000000</v>
      </c>
      <c r="AF44" s="62">
        <f>+AD44+AE44</f>
        <v>54112200</v>
      </c>
      <c r="AG44" s="32"/>
      <c r="AH44" s="32"/>
      <c r="AI44" s="32"/>
      <c r="AJ44" s="39"/>
      <c r="AK44" s="40"/>
      <c r="AL44" s="40"/>
      <c r="AM44" s="40"/>
      <c r="AN44" s="40"/>
      <c r="AO44" s="40"/>
      <c r="AP44" s="40"/>
      <c r="AQ44" s="40"/>
      <c r="AR44" s="40"/>
      <c r="AS44" s="40"/>
    </row>
    <row r="45" spans="1:45" ht="75" x14ac:dyDescent="0.25">
      <c r="A45" s="33" t="s">
        <v>16</v>
      </c>
      <c r="B45" s="33" t="s">
        <v>901</v>
      </c>
      <c r="C45" s="32"/>
      <c r="D45" s="33" t="s">
        <v>902</v>
      </c>
      <c r="E45" s="33" t="s">
        <v>903</v>
      </c>
      <c r="F45" s="33" t="s">
        <v>904</v>
      </c>
      <c r="G45" s="35">
        <v>40878</v>
      </c>
      <c r="H45" s="35">
        <v>41089</v>
      </c>
      <c r="I45" s="33" t="s">
        <v>905</v>
      </c>
      <c r="J45" s="32" t="s">
        <v>132</v>
      </c>
      <c r="K45" s="33" t="s">
        <v>906</v>
      </c>
      <c r="L45" s="32" t="s">
        <v>15</v>
      </c>
      <c r="M45" s="33" t="s">
        <v>257</v>
      </c>
      <c r="N45" s="32">
        <v>1</v>
      </c>
      <c r="O45" s="32"/>
      <c r="P45" s="48" t="s">
        <v>826</v>
      </c>
      <c r="Q45" s="33" t="s">
        <v>383</v>
      </c>
      <c r="R45" s="32"/>
      <c r="S45" s="32"/>
      <c r="T45" s="32"/>
      <c r="U45" s="33" t="s">
        <v>907</v>
      </c>
      <c r="V45" s="32"/>
      <c r="W45" s="32" t="s">
        <v>900</v>
      </c>
      <c r="X45" s="32" t="s">
        <v>136</v>
      </c>
      <c r="Y45" s="32"/>
      <c r="Z45" s="32"/>
      <c r="AA45" s="32"/>
      <c r="AB45" s="32"/>
      <c r="AC45" s="67" t="s">
        <v>16</v>
      </c>
      <c r="AD45" s="38"/>
      <c r="AE45" s="32"/>
      <c r="AF45" s="32"/>
      <c r="AG45" s="32"/>
      <c r="AH45" s="32"/>
      <c r="AI45" s="32"/>
      <c r="AJ45" s="39"/>
      <c r="AK45" s="40"/>
      <c r="AL45" s="40"/>
      <c r="AM45" s="40"/>
      <c r="AN45" s="40"/>
      <c r="AO45" s="40"/>
      <c r="AP45" s="40"/>
      <c r="AQ45" s="40"/>
      <c r="AR45" s="40"/>
      <c r="AS45" s="40"/>
    </row>
    <row r="46" spans="1:45" ht="75" x14ac:dyDescent="0.25">
      <c r="A46" s="32"/>
      <c r="B46" s="33" t="s">
        <v>908</v>
      </c>
      <c r="C46" s="32"/>
      <c r="D46" s="33" t="s">
        <v>909</v>
      </c>
      <c r="E46" s="33" t="s">
        <v>910</v>
      </c>
      <c r="F46" s="33" t="s">
        <v>911</v>
      </c>
      <c r="G46" s="35">
        <v>40833</v>
      </c>
      <c r="H46" s="35">
        <v>41290</v>
      </c>
      <c r="I46" s="33" t="s">
        <v>912</v>
      </c>
      <c r="J46" s="32" t="s">
        <v>132</v>
      </c>
      <c r="K46" s="33" t="s">
        <v>913</v>
      </c>
      <c r="L46" s="32" t="s">
        <v>15</v>
      </c>
      <c r="M46" s="33" t="s">
        <v>257</v>
      </c>
      <c r="N46" s="32">
        <v>1</v>
      </c>
      <c r="O46" s="32"/>
      <c r="P46" s="48" t="s">
        <v>826</v>
      </c>
      <c r="Q46" s="33" t="s">
        <v>383</v>
      </c>
      <c r="R46" s="32"/>
      <c r="S46" s="32"/>
      <c r="T46" s="32"/>
      <c r="U46" s="33" t="s">
        <v>914</v>
      </c>
      <c r="V46" s="32"/>
      <c r="W46" s="32" t="s">
        <v>900</v>
      </c>
      <c r="X46" s="32" t="s">
        <v>136</v>
      </c>
      <c r="Y46" s="32"/>
      <c r="Z46" s="32"/>
      <c r="AA46" s="32"/>
      <c r="AB46" s="32"/>
      <c r="AC46" s="67" t="s">
        <v>16</v>
      </c>
      <c r="AD46" s="32"/>
      <c r="AE46" s="32"/>
      <c r="AF46" s="32"/>
      <c r="AG46" s="32"/>
      <c r="AH46" s="32"/>
      <c r="AI46" s="32"/>
      <c r="AJ46" s="39"/>
      <c r="AK46" s="40"/>
      <c r="AL46" s="40"/>
      <c r="AM46" s="40"/>
      <c r="AN46" s="40"/>
      <c r="AO46" s="40"/>
      <c r="AP46" s="40"/>
      <c r="AQ46" s="40"/>
      <c r="AR46" s="40"/>
      <c r="AS46" s="40"/>
    </row>
    <row r="47" spans="1:45" ht="75" x14ac:dyDescent="0.25">
      <c r="A47" s="33"/>
      <c r="B47" s="48" t="s">
        <v>866</v>
      </c>
      <c r="C47" s="48" t="s">
        <v>16</v>
      </c>
      <c r="D47" s="48" t="s">
        <v>867</v>
      </c>
      <c r="E47" s="48" t="s">
        <v>868</v>
      </c>
      <c r="F47" s="48" t="s">
        <v>869</v>
      </c>
      <c r="G47" s="68">
        <v>40817</v>
      </c>
      <c r="H47" s="68">
        <v>41090</v>
      </c>
      <c r="I47" s="33" t="s">
        <v>833</v>
      </c>
      <c r="J47" s="32" t="s">
        <v>132</v>
      </c>
      <c r="K47" s="48" t="s">
        <v>870</v>
      </c>
      <c r="L47" s="32" t="s">
        <v>15</v>
      </c>
      <c r="M47" s="33" t="s">
        <v>257</v>
      </c>
      <c r="N47" s="32">
        <v>1</v>
      </c>
      <c r="O47" s="32"/>
      <c r="P47" s="48" t="s">
        <v>826</v>
      </c>
      <c r="Q47" s="33" t="s">
        <v>871</v>
      </c>
      <c r="R47" s="32"/>
      <c r="S47" s="32"/>
      <c r="T47" s="32"/>
      <c r="U47" s="33" t="s">
        <v>745</v>
      </c>
      <c r="V47" s="48" t="s">
        <v>872</v>
      </c>
      <c r="W47" s="33"/>
      <c r="X47" s="33"/>
      <c r="Y47" s="33"/>
      <c r="Z47" s="33"/>
      <c r="AA47" s="33"/>
      <c r="AB47" s="33"/>
      <c r="AC47" s="67">
        <v>9170652</v>
      </c>
      <c r="AD47" s="61">
        <v>115000</v>
      </c>
      <c r="AE47" s="33"/>
      <c r="AF47" s="33"/>
      <c r="AG47" s="33"/>
      <c r="AH47" s="33"/>
      <c r="AI47" s="33"/>
      <c r="AJ47" s="41"/>
      <c r="AK47" s="40"/>
      <c r="AL47" s="40"/>
      <c r="AM47" s="40"/>
      <c r="AN47" s="40"/>
      <c r="AO47" s="40"/>
      <c r="AP47" s="40"/>
      <c r="AQ47" s="40"/>
      <c r="AR47" s="40"/>
      <c r="AS47" s="40"/>
    </row>
    <row r="48" spans="1:45" ht="75" x14ac:dyDescent="0.25">
      <c r="A48" s="32"/>
      <c r="B48" s="33" t="s">
        <v>886</v>
      </c>
      <c r="C48" s="33" t="s">
        <v>16</v>
      </c>
      <c r="D48" s="33" t="s">
        <v>887</v>
      </c>
      <c r="E48" s="33" t="s">
        <v>888</v>
      </c>
      <c r="F48" s="33" t="s">
        <v>889</v>
      </c>
      <c r="G48" s="35">
        <v>40817</v>
      </c>
      <c r="H48" s="35">
        <v>41090</v>
      </c>
      <c r="I48" s="33" t="s">
        <v>890</v>
      </c>
      <c r="J48" s="32" t="s">
        <v>132</v>
      </c>
      <c r="K48" s="33" t="s">
        <v>891</v>
      </c>
      <c r="L48" s="32" t="s">
        <v>15</v>
      </c>
      <c r="M48" s="33" t="s">
        <v>257</v>
      </c>
      <c r="N48" s="32">
        <v>1</v>
      </c>
      <c r="O48" s="32"/>
      <c r="P48" s="48" t="s">
        <v>826</v>
      </c>
      <c r="Q48" s="33" t="s">
        <v>116</v>
      </c>
      <c r="R48" s="32"/>
      <c r="S48" s="32"/>
      <c r="T48" s="32"/>
      <c r="U48" s="32"/>
      <c r="V48" s="33" t="s">
        <v>892</v>
      </c>
      <c r="W48" s="32"/>
      <c r="X48" s="32" t="s">
        <v>136</v>
      </c>
      <c r="Y48" s="32"/>
      <c r="Z48" s="32"/>
      <c r="AA48" s="32"/>
      <c r="AB48" s="32"/>
      <c r="AC48" s="67" t="s">
        <v>16</v>
      </c>
      <c r="AD48" s="38"/>
      <c r="AE48" s="32"/>
      <c r="AF48" s="32"/>
      <c r="AG48" s="32"/>
      <c r="AH48" s="32"/>
      <c r="AI48" s="32"/>
      <c r="AJ48" s="39"/>
      <c r="AK48" s="40"/>
      <c r="AL48" s="40"/>
      <c r="AM48" s="40"/>
      <c r="AN48" s="40"/>
      <c r="AO48" s="40"/>
      <c r="AP48" s="40"/>
      <c r="AQ48" s="40"/>
      <c r="AR48" s="40"/>
      <c r="AS48" s="40"/>
    </row>
    <row r="49" spans="1:45" ht="75" x14ac:dyDescent="0.25">
      <c r="A49" s="32"/>
      <c r="B49" s="33" t="s">
        <v>893</v>
      </c>
      <c r="C49" s="32"/>
      <c r="D49" s="33" t="s">
        <v>894</v>
      </c>
      <c r="E49" s="33" t="s">
        <v>895</v>
      </c>
      <c r="F49" s="33" t="s">
        <v>896</v>
      </c>
      <c r="G49" s="35">
        <v>40817</v>
      </c>
      <c r="H49" s="35">
        <v>40999</v>
      </c>
      <c r="I49" s="33" t="s">
        <v>897</v>
      </c>
      <c r="J49" s="32" t="s">
        <v>132</v>
      </c>
      <c r="K49" s="33" t="s">
        <v>898</v>
      </c>
      <c r="L49" s="32" t="s">
        <v>15</v>
      </c>
      <c r="M49" s="33" t="s">
        <v>257</v>
      </c>
      <c r="N49" s="32">
        <v>1</v>
      </c>
      <c r="O49" s="32"/>
      <c r="P49" s="48" t="s">
        <v>826</v>
      </c>
      <c r="Q49" s="33" t="s">
        <v>383</v>
      </c>
      <c r="R49" s="32"/>
      <c r="S49" s="32"/>
      <c r="T49" s="32"/>
      <c r="U49" s="33" t="s">
        <v>899</v>
      </c>
      <c r="V49" s="32"/>
      <c r="W49" s="32" t="s">
        <v>900</v>
      </c>
      <c r="X49" s="32" t="s">
        <v>136</v>
      </c>
      <c r="Y49" s="32"/>
      <c r="Z49" s="32"/>
      <c r="AA49" s="32"/>
      <c r="AB49" s="32"/>
      <c r="AC49" s="67" t="s">
        <v>16</v>
      </c>
      <c r="AD49" s="38"/>
      <c r="AE49" s="32"/>
      <c r="AF49" s="32"/>
      <c r="AG49" s="32"/>
      <c r="AH49" s="32"/>
      <c r="AI49" s="32"/>
      <c r="AJ49" s="39"/>
      <c r="AK49" s="40"/>
      <c r="AL49" s="40"/>
      <c r="AM49" s="40"/>
      <c r="AN49" s="40"/>
      <c r="AO49" s="40"/>
      <c r="AP49" s="40"/>
      <c r="AQ49" s="40"/>
      <c r="AR49" s="40"/>
      <c r="AS49" s="40"/>
    </row>
    <row r="50" spans="1:45" ht="60" x14ac:dyDescent="0.25">
      <c r="A50" s="33"/>
      <c r="B50" s="33" t="s">
        <v>2105</v>
      </c>
      <c r="C50" s="33" t="s">
        <v>2082</v>
      </c>
      <c r="D50" s="33" t="s">
        <v>2106</v>
      </c>
      <c r="E50" s="33" t="s">
        <v>2107</v>
      </c>
      <c r="F50" s="33" t="s">
        <v>2085</v>
      </c>
      <c r="G50" s="42">
        <v>40817</v>
      </c>
      <c r="H50" s="42">
        <v>41274</v>
      </c>
      <c r="I50" s="33" t="s">
        <v>2108</v>
      </c>
      <c r="J50" s="33" t="s">
        <v>1730</v>
      </c>
      <c r="K50" s="33" t="s">
        <v>2109</v>
      </c>
      <c r="L50" s="33" t="s">
        <v>15</v>
      </c>
      <c r="M50" s="33">
        <v>1</v>
      </c>
      <c r="N50" s="33">
        <v>1</v>
      </c>
      <c r="O50" s="33" t="s">
        <v>16</v>
      </c>
      <c r="P50" s="33" t="s">
        <v>94</v>
      </c>
      <c r="Q50" s="33" t="s">
        <v>978</v>
      </c>
      <c r="R50" s="33" t="s">
        <v>16</v>
      </c>
      <c r="S50" s="56" t="s">
        <v>16</v>
      </c>
      <c r="T50" s="33" t="s">
        <v>16</v>
      </c>
      <c r="U50" s="33" t="s">
        <v>2110</v>
      </c>
      <c r="V50" s="33" t="s">
        <v>2111</v>
      </c>
      <c r="W50" s="33" t="s">
        <v>136</v>
      </c>
      <c r="X50" s="33" t="s">
        <v>136</v>
      </c>
      <c r="Y50" s="33" t="s">
        <v>16</v>
      </c>
      <c r="Z50" s="33" t="s">
        <v>136</v>
      </c>
      <c r="AA50" s="33" t="s">
        <v>16</v>
      </c>
      <c r="AB50" s="33" t="s">
        <v>16</v>
      </c>
      <c r="AC50" s="56" t="s">
        <v>16</v>
      </c>
      <c r="AD50" s="56" t="s">
        <v>16</v>
      </c>
      <c r="AE50" s="56" t="s">
        <v>16</v>
      </c>
      <c r="AF50" s="61" t="s">
        <v>16</v>
      </c>
      <c r="AG50" s="36" t="s">
        <v>16</v>
      </c>
      <c r="AH50" s="56" t="s">
        <v>16</v>
      </c>
      <c r="AI50" s="56" t="s">
        <v>16</v>
      </c>
      <c r="AJ50" s="64" t="s">
        <v>16</v>
      </c>
      <c r="AK50" s="40"/>
      <c r="AL50" s="40"/>
      <c r="AM50" s="40"/>
      <c r="AN50" s="40"/>
      <c r="AO50" s="40"/>
      <c r="AP50" s="40"/>
      <c r="AQ50" s="40"/>
      <c r="AR50" s="40"/>
      <c r="AS50" s="40"/>
    </row>
    <row r="51" spans="1:45" ht="60" x14ac:dyDescent="0.25">
      <c r="A51" s="32"/>
      <c r="B51" s="33" t="s">
        <v>2144</v>
      </c>
      <c r="C51" s="33" t="s">
        <v>1724</v>
      </c>
      <c r="D51" s="44" t="s">
        <v>2145</v>
      </c>
      <c r="E51" s="33" t="s">
        <v>2146</v>
      </c>
      <c r="F51" s="33" t="s">
        <v>2147</v>
      </c>
      <c r="G51" s="42">
        <v>40817</v>
      </c>
      <c r="H51" s="42">
        <v>41060</v>
      </c>
      <c r="I51" s="32" t="s">
        <v>2148</v>
      </c>
      <c r="J51" s="33" t="s">
        <v>1730</v>
      </c>
      <c r="K51" s="33" t="s">
        <v>2149</v>
      </c>
      <c r="L51" s="32" t="s">
        <v>15</v>
      </c>
      <c r="M51" s="44">
        <v>1</v>
      </c>
      <c r="N51" s="32">
        <v>1</v>
      </c>
      <c r="O51" s="32"/>
      <c r="P51" s="33" t="s">
        <v>826</v>
      </c>
      <c r="Q51" s="33" t="s">
        <v>1724</v>
      </c>
      <c r="R51" s="32"/>
      <c r="S51" s="32"/>
      <c r="T51" s="32" t="s">
        <v>2150</v>
      </c>
      <c r="U51" s="32" t="s">
        <v>2150</v>
      </c>
      <c r="V51" s="33" t="s">
        <v>2151</v>
      </c>
      <c r="W51" s="32" t="s">
        <v>136</v>
      </c>
      <c r="X51" s="32" t="s">
        <v>136</v>
      </c>
      <c r="Y51" s="32"/>
      <c r="Z51" s="32" t="s">
        <v>136</v>
      </c>
      <c r="AA51" s="32"/>
      <c r="AB51" s="32"/>
      <c r="AC51" s="32"/>
      <c r="AD51" s="32"/>
      <c r="AE51" s="32"/>
      <c r="AF51" s="32"/>
      <c r="AG51" s="32"/>
      <c r="AH51" s="32"/>
      <c r="AI51" s="32"/>
      <c r="AJ51" s="39"/>
      <c r="AK51" s="40"/>
      <c r="AL51" s="40"/>
      <c r="AM51" s="40"/>
      <c r="AN51" s="40"/>
      <c r="AO51" s="40"/>
      <c r="AP51" s="40"/>
      <c r="AQ51" s="40"/>
      <c r="AR51" s="40"/>
      <c r="AS51" s="40"/>
    </row>
    <row r="52" spans="1:45" ht="255" x14ac:dyDescent="0.25">
      <c r="A52" s="32"/>
      <c r="B52" s="43" t="s">
        <v>1180</v>
      </c>
      <c r="C52" s="44"/>
      <c r="D52" s="44" t="s">
        <v>1181</v>
      </c>
      <c r="E52" s="44" t="s">
        <v>1182</v>
      </c>
      <c r="F52" s="44" t="s">
        <v>1183</v>
      </c>
      <c r="G52" s="45">
        <v>40756</v>
      </c>
      <c r="H52" s="45">
        <v>41029</v>
      </c>
      <c r="I52" s="33" t="s">
        <v>1184</v>
      </c>
      <c r="J52" s="32" t="s">
        <v>80</v>
      </c>
      <c r="K52" s="33" t="s">
        <v>1185</v>
      </c>
      <c r="L52" s="43" t="s">
        <v>15</v>
      </c>
      <c r="M52" s="33" t="s">
        <v>1005</v>
      </c>
      <c r="N52" s="32">
        <v>1</v>
      </c>
      <c r="O52" s="32"/>
      <c r="P52" s="33" t="s">
        <v>1006</v>
      </c>
      <c r="Q52" s="32" t="s">
        <v>134</v>
      </c>
      <c r="R52" s="32"/>
      <c r="S52" s="32"/>
      <c r="T52" s="32"/>
      <c r="U52" s="32" t="s">
        <v>1070</v>
      </c>
      <c r="V52" s="44" t="s">
        <v>1186</v>
      </c>
      <c r="W52" s="32" t="s">
        <v>136</v>
      </c>
      <c r="X52" s="32" t="s">
        <v>136</v>
      </c>
      <c r="Y52" s="32"/>
      <c r="Z52" s="32"/>
      <c r="AA52" s="32"/>
      <c r="AB52" s="32"/>
      <c r="AC52" s="38">
        <v>10822812</v>
      </c>
      <c r="AD52" s="38"/>
      <c r="AE52" s="38"/>
      <c r="AF52" s="32"/>
      <c r="AG52" s="32"/>
      <c r="AH52" s="32"/>
      <c r="AI52" s="32"/>
      <c r="AJ52" s="39"/>
      <c r="AK52" s="40"/>
      <c r="AL52" s="40"/>
      <c r="AM52" s="40"/>
      <c r="AN52" s="40"/>
      <c r="AO52" s="40"/>
      <c r="AP52" s="40"/>
      <c r="AQ52" s="40"/>
      <c r="AR52" s="40"/>
      <c r="AS52" s="40"/>
    </row>
    <row r="53" spans="1:45" ht="60" x14ac:dyDescent="0.25">
      <c r="A53" s="33"/>
      <c r="B53" s="33"/>
      <c r="C53" s="33" t="s">
        <v>2882</v>
      </c>
      <c r="D53" s="44" t="s">
        <v>2911</v>
      </c>
      <c r="E53" s="33" t="s">
        <v>2883</v>
      </c>
      <c r="F53" s="33" t="s">
        <v>2884</v>
      </c>
      <c r="G53" s="42">
        <v>40756</v>
      </c>
      <c r="H53" s="42">
        <v>41670</v>
      </c>
      <c r="I53" s="33"/>
      <c r="J53" s="48" t="s">
        <v>5</v>
      </c>
      <c r="K53" s="48" t="s">
        <v>2885</v>
      </c>
      <c r="L53" s="32" t="s">
        <v>1148</v>
      </c>
      <c r="M53" s="33"/>
      <c r="N53" s="33"/>
      <c r="O53" s="33"/>
      <c r="P53" s="33" t="s">
        <v>2034</v>
      </c>
      <c r="Q53" s="33" t="s">
        <v>116</v>
      </c>
      <c r="R53" s="33"/>
      <c r="S53" s="33"/>
      <c r="T53" s="48"/>
      <c r="U53" s="33" t="s">
        <v>2886</v>
      </c>
      <c r="V53" s="33" t="s">
        <v>2887</v>
      </c>
      <c r="W53" s="33" t="s">
        <v>2134</v>
      </c>
      <c r="X53" s="33" t="s">
        <v>136</v>
      </c>
      <c r="Y53" s="33"/>
      <c r="Z53" s="33"/>
      <c r="AA53" s="33"/>
      <c r="AB53" s="33"/>
      <c r="AC53" s="33"/>
      <c r="AD53" s="33"/>
      <c r="AE53" s="33"/>
      <c r="AF53" s="33"/>
      <c r="AG53" s="33"/>
      <c r="AH53" s="33"/>
      <c r="AI53" s="33"/>
      <c r="AJ53" s="41"/>
      <c r="AK53" s="40"/>
      <c r="AL53" s="40"/>
      <c r="AM53" s="40"/>
      <c r="AN53" s="40"/>
      <c r="AO53" s="40"/>
      <c r="AP53" s="40"/>
      <c r="AQ53" s="40"/>
      <c r="AR53" s="40"/>
      <c r="AS53" s="40"/>
    </row>
    <row r="54" spans="1:45" ht="105" x14ac:dyDescent="0.25">
      <c r="A54" s="33"/>
      <c r="B54" s="48" t="s">
        <v>873</v>
      </c>
      <c r="C54" s="48" t="s">
        <v>16</v>
      </c>
      <c r="D54" s="48" t="s">
        <v>874</v>
      </c>
      <c r="E54" s="48" t="s">
        <v>875</v>
      </c>
      <c r="F54" s="48" t="s">
        <v>876</v>
      </c>
      <c r="G54" s="68">
        <v>40725</v>
      </c>
      <c r="H54" s="68">
        <v>41273</v>
      </c>
      <c r="I54" s="33" t="s">
        <v>877</v>
      </c>
      <c r="J54" s="32" t="s">
        <v>132</v>
      </c>
      <c r="K54" s="48" t="s">
        <v>878</v>
      </c>
      <c r="L54" s="32" t="s">
        <v>15</v>
      </c>
      <c r="M54" s="33" t="s">
        <v>257</v>
      </c>
      <c r="N54" s="32">
        <v>1</v>
      </c>
      <c r="O54" s="32"/>
      <c r="P54" s="48" t="s">
        <v>826</v>
      </c>
      <c r="Q54" s="33" t="s">
        <v>871</v>
      </c>
      <c r="R54" s="32"/>
      <c r="S54" s="32"/>
      <c r="T54" s="32"/>
      <c r="U54" s="32" t="s">
        <v>320</v>
      </c>
      <c r="V54" s="48" t="s">
        <v>879</v>
      </c>
      <c r="W54" s="33"/>
      <c r="X54" s="33"/>
      <c r="Y54" s="33"/>
      <c r="Z54" s="33"/>
      <c r="AA54" s="33"/>
      <c r="AB54" s="33"/>
      <c r="AC54" s="67" t="s">
        <v>16</v>
      </c>
      <c r="AD54" s="61"/>
      <c r="AE54" s="33"/>
      <c r="AF54" s="33"/>
      <c r="AG54" s="33"/>
      <c r="AH54" s="33"/>
      <c r="AI54" s="33"/>
      <c r="AJ54" s="41"/>
      <c r="AK54" s="40"/>
      <c r="AL54" s="40"/>
      <c r="AM54" s="40"/>
      <c r="AN54" s="40"/>
      <c r="AO54" s="40"/>
      <c r="AP54" s="40"/>
      <c r="AQ54" s="40"/>
      <c r="AR54" s="40"/>
      <c r="AS54" s="40"/>
    </row>
    <row r="55" spans="1:45" ht="45" x14ac:dyDescent="0.25">
      <c r="A55" s="33"/>
      <c r="B55" s="33" t="s">
        <v>2119</v>
      </c>
      <c r="C55" s="33" t="s">
        <v>1724</v>
      </c>
      <c r="D55" s="33" t="s">
        <v>2120</v>
      </c>
      <c r="E55" s="33" t="s">
        <v>2121</v>
      </c>
      <c r="F55" s="33" t="s">
        <v>2122</v>
      </c>
      <c r="G55" s="42">
        <v>40725</v>
      </c>
      <c r="H55" s="42" t="s">
        <v>2123</v>
      </c>
      <c r="I55" s="33" t="s">
        <v>2124</v>
      </c>
      <c r="J55" s="33" t="s">
        <v>1730</v>
      </c>
      <c r="K55" s="33" t="s">
        <v>2125</v>
      </c>
      <c r="L55" s="33" t="s">
        <v>15</v>
      </c>
      <c r="M55" s="33">
        <v>1</v>
      </c>
      <c r="N55" s="33">
        <v>1</v>
      </c>
      <c r="O55" s="33"/>
      <c r="P55" s="33" t="s">
        <v>826</v>
      </c>
      <c r="Q55" s="33" t="s">
        <v>116</v>
      </c>
      <c r="R55" s="33"/>
      <c r="S55" s="33"/>
      <c r="T55" s="32" t="s">
        <v>2019</v>
      </c>
      <c r="U55" s="33" t="s">
        <v>2126</v>
      </c>
      <c r="V55" s="33" t="s">
        <v>2127</v>
      </c>
      <c r="W55" s="33" t="s">
        <v>136</v>
      </c>
      <c r="X55" s="33" t="s">
        <v>136</v>
      </c>
      <c r="Y55" s="33"/>
      <c r="Z55" s="33" t="s">
        <v>136</v>
      </c>
      <c r="AA55" s="33"/>
      <c r="AB55" s="33"/>
      <c r="AC55" s="33"/>
      <c r="AD55" s="33"/>
      <c r="AE55" s="33"/>
      <c r="AF55" s="33"/>
      <c r="AG55" s="33"/>
      <c r="AH55" s="33"/>
      <c r="AI55" s="33"/>
      <c r="AJ55" s="41"/>
      <c r="AK55" s="40"/>
      <c r="AL55" s="40"/>
      <c r="AM55" s="40"/>
      <c r="AN55" s="40"/>
      <c r="AO55" s="40"/>
      <c r="AP55" s="40"/>
      <c r="AQ55" s="40"/>
      <c r="AR55" s="40"/>
      <c r="AS55" s="40"/>
    </row>
    <row r="56" spans="1:45" ht="135" x14ac:dyDescent="0.25">
      <c r="A56" s="33"/>
      <c r="B56" s="44" t="s">
        <v>2698</v>
      </c>
      <c r="C56" s="33"/>
      <c r="D56" s="44" t="s">
        <v>2699</v>
      </c>
      <c r="E56" s="44" t="s">
        <v>2700</v>
      </c>
      <c r="F56" s="44" t="s">
        <v>2701</v>
      </c>
      <c r="G56" s="60">
        <v>40725</v>
      </c>
      <c r="H56" s="60">
        <v>41820</v>
      </c>
      <c r="I56" s="33" t="s">
        <v>2662</v>
      </c>
      <c r="J56" s="33" t="s">
        <v>2373</v>
      </c>
      <c r="K56" s="33" t="s">
        <v>2702</v>
      </c>
      <c r="L56" s="44" t="s">
        <v>1148</v>
      </c>
      <c r="M56" s="33">
        <v>3</v>
      </c>
      <c r="N56" s="33">
        <v>1</v>
      </c>
      <c r="O56" s="33"/>
      <c r="P56" s="33">
        <v>3</v>
      </c>
      <c r="Q56" s="44" t="s">
        <v>2616</v>
      </c>
      <c r="R56" s="33" t="s">
        <v>2655</v>
      </c>
      <c r="S56" s="61" t="s">
        <v>2703</v>
      </c>
      <c r="T56" s="33"/>
      <c r="U56" s="44" t="s">
        <v>2704</v>
      </c>
      <c r="V56" s="44" t="s">
        <v>2705</v>
      </c>
      <c r="W56" s="33" t="s">
        <v>2706</v>
      </c>
      <c r="X56" s="33" t="s">
        <v>136</v>
      </c>
      <c r="Y56" s="33"/>
      <c r="Z56" s="33" t="s">
        <v>136</v>
      </c>
      <c r="AA56" s="32"/>
      <c r="AB56" s="32"/>
      <c r="AC56" s="38"/>
      <c r="AD56" s="38"/>
      <c r="AE56" s="38"/>
      <c r="AF56" s="38"/>
      <c r="AG56" s="32"/>
      <c r="AH56" s="32"/>
      <c r="AI56" s="32"/>
      <c r="AJ56" s="39"/>
      <c r="AK56" s="40"/>
      <c r="AL56" s="40"/>
      <c r="AM56" s="40"/>
      <c r="AN56" s="40"/>
      <c r="AO56" s="40"/>
      <c r="AP56" s="40"/>
      <c r="AQ56" s="40"/>
      <c r="AR56" s="40"/>
      <c r="AS56" s="40"/>
    </row>
    <row r="57" spans="1:45" ht="45" x14ac:dyDescent="0.25">
      <c r="A57" s="32"/>
      <c r="B57" s="33"/>
      <c r="C57" s="33" t="s">
        <v>2831</v>
      </c>
      <c r="D57" s="33" t="s">
        <v>2875</v>
      </c>
      <c r="E57" s="33" t="s">
        <v>2876</v>
      </c>
      <c r="F57" s="33" t="s">
        <v>2877</v>
      </c>
      <c r="G57" s="42">
        <v>40725</v>
      </c>
      <c r="H57" s="42">
        <v>41364</v>
      </c>
      <c r="I57" s="33" t="s">
        <v>2878</v>
      </c>
      <c r="J57" s="48" t="s">
        <v>5</v>
      </c>
      <c r="K57" s="48" t="s">
        <v>2879</v>
      </c>
      <c r="L57" s="33" t="s">
        <v>1148</v>
      </c>
      <c r="M57" s="33"/>
      <c r="N57" s="33"/>
      <c r="O57" s="33"/>
      <c r="P57" s="33" t="s">
        <v>94</v>
      </c>
      <c r="Q57" s="33" t="s">
        <v>686</v>
      </c>
      <c r="R57" s="33"/>
      <c r="S57" s="53"/>
      <c r="T57" s="48"/>
      <c r="U57" s="33" t="s">
        <v>2880</v>
      </c>
      <c r="V57" s="33" t="s">
        <v>2881</v>
      </c>
      <c r="W57" s="33" t="s">
        <v>2859</v>
      </c>
      <c r="X57" s="33" t="s">
        <v>136</v>
      </c>
      <c r="Y57" s="33"/>
      <c r="Z57" s="33"/>
      <c r="AA57" s="33"/>
      <c r="AB57" s="33"/>
      <c r="AC57" s="56"/>
      <c r="AD57" s="56"/>
      <c r="AE57" s="56"/>
      <c r="AF57" s="56"/>
      <c r="AG57" s="37"/>
      <c r="AH57" s="53"/>
      <c r="AI57" s="53"/>
      <c r="AJ57" s="57"/>
      <c r="AK57" s="40"/>
      <c r="AL57" s="40"/>
      <c r="AM57" s="40"/>
      <c r="AN57" s="40"/>
      <c r="AO57" s="40"/>
      <c r="AP57" s="40"/>
      <c r="AQ57" s="40"/>
      <c r="AR57" s="40"/>
      <c r="AS57" s="40"/>
    </row>
    <row r="58" spans="1:45" ht="135" x14ac:dyDescent="0.25">
      <c r="A58" s="33"/>
      <c r="B58" s="44" t="s">
        <v>2683</v>
      </c>
      <c r="C58" s="33"/>
      <c r="D58" s="44" t="s">
        <v>2684</v>
      </c>
      <c r="E58" s="44" t="s">
        <v>2685</v>
      </c>
      <c r="F58" s="44" t="s">
        <v>2686</v>
      </c>
      <c r="G58" s="60">
        <v>40695</v>
      </c>
      <c r="H58" s="60">
        <v>41060</v>
      </c>
      <c r="I58" s="33" t="s">
        <v>2687</v>
      </c>
      <c r="J58" s="33" t="s">
        <v>2373</v>
      </c>
      <c r="K58" s="33" t="s">
        <v>2688</v>
      </c>
      <c r="L58" s="44" t="s">
        <v>15</v>
      </c>
      <c r="M58" s="33">
        <v>3</v>
      </c>
      <c r="N58" s="33">
        <v>1</v>
      </c>
      <c r="O58" s="33"/>
      <c r="P58" s="33">
        <v>5</v>
      </c>
      <c r="Q58" s="44" t="s">
        <v>2554</v>
      </c>
      <c r="R58" s="33"/>
      <c r="S58" s="61">
        <v>909140</v>
      </c>
      <c r="T58" s="33"/>
      <c r="U58" s="44" t="s">
        <v>2428</v>
      </c>
      <c r="V58" s="44" t="s">
        <v>2689</v>
      </c>
      <c r="W58" s="33" t="s">
        <v>2134</v>
      </c>
      <c r="X58" s="33" t="s">
        <v>136</v>
      </c>
      <c r="Y58" s="33" t="s">
        <v>2690</v>
      </c>
      <c r="Z58" s="33" t="s">
        <v>2134</v>
      </c>
      <c r="AA58" s="33"/>
      <c r="AB58" s="33"/>
      <c r="AC58" s="61">
        <v>433140</v>
      </c>
      <c r="AD58" s="61">
        <v>476000</v>
      </c>
      <c r="AE58" s="61"/>
      <c r="AF58" s="61">
        <f>SUM(AC58:AE58)</f>
        <v>909140</v>
      </c>
      <c r="AG58" s="33"/>
      <c r="AH58" s="61">
        <v>909140</v>
      </c>
      <c r="AI58" s="33"/>
      <c r="AJ58" s="41"/>
      <c r="AK58" s="40"/>
      <c r="AL58" s="40"/>
      <c r="AM58" s="40"/>
      <c r="AN58" s="40"/>
      <c r="AO58" s="40"/>
      <c r="AP58" s="40"/>
      <c r="AQ58" s="40"/>
      <c r="AR58" s="40"/>
      <c r="AS58" s="40"/>
    </row>
    <row r="59" spans="1:45" ht="105" x14ac:dyDescent="0.25">
      <c r="A59" s="32"/>
      <c r="B59" s="32"/>
      <c r="C59" s="50" t="s">
        <v>117</v>
      </c>
      <c r="D59" s="50" t="s">
        <v>118</v>
      </c>
      <c r="E59" s="50" t="s">
        <v>119</v>
      </c>
      <c r="F59" s="51" t="s">
        <v>120</v>
      </c>
      <c r="G59" s="52">
        <v>40669</v>
      </c>
      <c r="H59" s="52">
        <v>41399</v>
      </c>
      <c r="I59" s="48" t="s">
        <v>121</v>
      </c>
      <c r="J59" s="48" t="s">
        <v>122</v>
      </c>
      <c r="K59" s="48" t="s">
        <v>123</v>
      </c>
      <c r="L59" s="48" t="s">
        <v>27</v>
      </c>
      <c r="M59" s="32"/>
      <c r="N59" s="32"/>
      <c r="O59" s="32"/>
      <c r="P59" s="48" t="s">
        <v>124</v>
      </c>
      <c r="Q59" s="48"/>
      <c r="R59" s="32" t="s">
        <v>125</v>
      </c>
      <c r="S59" s="32"/>
      <c r="T59" s="48"/>
      <c r="U59" s="33" t="s">
        <v>126</v>
      </c>
      <c r="V59" s="33" t="s">
        <v>127</v>
      </c>
      <c r="W59" s="32"/>
      <c r="X59" s="32"/>
      <c r="Y59" s="32"/>
      <c r="Z59" s="32"/>
      <c r="AA59" s="32"/>
      <c r="AB59" s="32"/>
      <c r="AC59" s="32"/>
      <c r="AD59" s="32"/>
      <c r="AE59" s="32"/>
      <c r="AF59" s="32"/>
      <c r="AG59" s="32"/>
      <c r="AH59" s="32"/>
      <c r="AI59" s="32"/>
      <c r="AJ59" s="39"/>
      <c r="AK59" s="40"/>
      <c r="AL59" s="40"/>
      <c r="AM59" s="40"/>
      <c r="AN59" s="40"/>
      <c r="AO59" s="40"/>
      <c r="AP59" s="40"/>
      <c r="AQ59" s="40"/>
      <c r="AR59" s="40"/>
      <c r="AS59" s="40"/>
    </row>
    <row r="60" spans="1:45" ht="45" x14ac:dyDescent="0.25">
      <c r="A60" s="32"/>
      <c r="B60" s="33" t="s">
        <v>2112</v>
      </c>
      <c r="C60" s="33" t="s">
        <v>1724</v>
      </c>
      <c r="D60" s="33" t="s">
        <v>2113</v>
      </c>
      <c r="E60" s="33" t="s">
        <v>2114</v>
      </c>
      <c r="F60" s="33" t="s">
        <v>2115</v>
      </c>
      <c r="G60" s="45">
        <v>40664</v>
      </c>
      <c r="H60" s="60">
        <v>41090</v>
      </c>
      <c r="I60" s="33" t="s">
        <v>2116</v>
      </c>
      <c r="J60" s="33" t="s">
        <v>1730</v>
      </c>
      <c r="K60" s="33" t="s">
        <v>2117</v>
      </c>
      <c r="L60" s="33" t="s">
        <v>15</v>
      </c>
      <c r="M60" s="33">
        <v>1</v>
      </c>
      <c r="N60" s="33">
        <v>1</v>
      </c>
      <c r="O60" s="33" t="s">
        <v>16</v>
      </c>
      <c r="P60" s="33" t="s">
        <v>826</v>
      </c>
      <c r="Q60" s="33" t="s">
        <v>116</v>
      </c>
      <c r="R60" s="33" t="s">
        <v>16</v>
      </c>
      <c r="S60" s="53" t="s">
        <v>16</v>
      </c>
      <c r="T60" s="32" t="s">
        <v>2019</v>
      </c>
      <c r="U60" s="32" t="s">
        <v>1745</v>
      </c>
      <c r="V60" s="33" t="s">
        <v>2118</v>
      </c>
      <c r="W60" s="33" t="s">
        <v>136</v>
      </c>
      <c r="X60" s="33" t="s">
        <v>136</v>
      </c>
      <c r="Y60" s="33" t="s">
        <v>16</v>
      </c>
      <c r="Z60" s="33" t="s">
        <v>136</v>
      </c>
      <c r="AA60" s="33" t="s">
        <v>16</v>
      </c>
      <c r="AB60" s="33" t="s">
        <v>16</v>
      </c>
      <c r="AC60" s="56" t="s">
        <v>16</v>
      </c>
      <c r="AD60" s="56" t="s">
        <v>16</v>
      </c>
      <c r="AE60" s="56" t="s">
        <v>16</v>
      </c>
      <c r="AF60" s="56" t="s">
        <v>16</v>
      </c>
      <c r="AG60" s="37" t="s">
        <v>16</v>
      </c>
      <c r="AH60" s="53" t="s">
        <v>16</v>
      </c>
      <c r="AI60" s="53" t="s">
        <v>16</v>
      </c>
      <c r="AJ60" s="57" t="s">
        <v>16</v>
      </c>
      <c r="AK60" s="40"/>
      <c r="AL60" s="40"/>
      <c r="AM60" s="40"/>
      <c r="AN60" s="40"/>
      <c r="AO60" s="40"/>
      <c r="AP60" s="40"/>
      <c r="AQ60" s="40"/>
      <c r="AR60" s="40"/>
      <c r="AS60" s="40"/>
    </row>
    <row r="61" spans="1:45" ht="120" x14ac:dyDescent="0.25">
      <c r="A61" s="33"/>
      <c r="B61" s="44" t="s">
        <v>2714</v>
      </c>
      <c r="C61" s="33"/>
      <c r="D61" s="44" t="s">
        <v>2715</v>
      </c>
      <c r="E61" s="44" t="s">
        <v>2716</v>
      </c>
      <c r="F61" s="44" t="s">
        <v>2717</v>
      </c>
      <c r="G61" s="60">
        <v>40640</v>
      </c>
      <c r="H61" s="60">
        <v>41005</v>
      </c>
      <c r="I61" s="33" t="s">
        <v>2695</v>
      </c>
      <c r="J61" s="33" t="s">
        <v>2373</v>
      </c>
      <c r="K61" s="33" t="s">
        <v>2718</v>
      </c>
      <c r="L61" s="44" t="s">
        <v>15</v>
      </c>
      <c r="M61" s="33">
        <v>3</v>
      </c>
      <c r="N61" s="33">
        <v>1</v>
      </c>
      <c r="O61" s="33"/>
      <c r="P61" s="33">
        <v>1</v>
      </c>
      <c r="Q61" s="44" t="s">
        <v>473</v>
      </c>
      <c r="R61" s="33" t="s">
        <v>2719</v>
      </c>
      <c r="S61" s="61">
        <v>1465330</v>
      </c>
      <c r="T61" s="33"/>
      <c r="U61" s="44" t="s">
        <v>2720</v>
      </c>
      <c r="V61" s="44" t="s">
        <v>2721</v>
      </c>
      <c r="W61" s="33" t="s">
        <v>1562</v>
      </c>
      <c r="X61" s="33" t="s">
        <v>136</v>
      </c>
      <c r="Y61" s="33" t="s">
        <v>2722</v>
      </c>
      <c r="Z61" s="33" t="s">
        <v>2134</v>
      </c>
      <c r="AA61" s="32"/>
      <c r="AB61" s="32"/>
      <c r="AC61" s="38">
        <v>259200</v>
      </c>
      <c r="AD61" s="38">
        <v>1110565</v>
      </c>
      <c r="AE61" s="38"/>
      <c r="AF61" s="38">
        <f>SUM(AC61:AE61)</f>
        <v>1369765</v>
      </c>
      <c r="AG61" s="32"/>
      <c r="AH61" s="32"/>
      <c r="AI61" s="32"/>
      <c r="AJ61" s="39"/>
      <c r="AK61" s="40"/>
      <c r="AL61" s="40"/>
      <c r="AM61" s="40"/>
      <c r="AN61" s="40"/>
      <c r="AO61" s="40"/>
      <c r="AP61" s="40"/>
      <c r="AQ61" s="40"/>
      <c r="AR61" s="40"/>
      <c r="AS61" s="40"/>
    </row>
    <row r="62" spans="1:45" ht="60" x14ac:dyDescent="0.25">
      <c r="A62" s="33"/>
      <c r="B62" s="33"/>
      <c r="C62" s="48"/>
      <c r="D62" s="50" t="s">
        <v>88</v>
      </c>
      <c r="E62" s="48" t="s">
        <v>89</v>
      </c>
      <c r="F62" s="50" t="s">
        <v>90</v>
      </c>
      <c r="G62" s="68">
        <v>40634</v>
      </c>
      <c r="H62" s="68">
        <v>41153</v>
      </c>
      <c r="I62" s="48" t="s">
        <v>91</v>
      </c>
      <c r="J62" s="48" t="s">
        <v>92</v>
      </c>
      <c r="K62" s="48" t="s">
        <v>93</v>
      </c>
      <c r="L62" s="48" t="s">
        <v>15</v>
      </c>
      <c r="M62" s="33"/>
      <c r="N62" s="33"/>
      <c r="O62" s="33"/>
      <c r="P62" s="48" t="s">
        <v>94</v>
      </c>
      <c r="Q62" s="48"/>
      <c r="R62" s="33"/>
      <c r="S62" s="56"/>
      <c r="T62" s="50"/>
      <c r="U62" s="55" t="s">
        <v>95</v>
      </c>
      <c r="V62" s="33" t="s">
        <v>96</v>
      </c>
      <c r="W62" s="33"/>
      <c r="X62" s="33"/>
      <c r="Y62" s="33"/>
      <c r="Z62" s="33"/>
      <c r="AA62" s="33"/>
      <c r="AB62" s="33"/>
      <c r="AC62" s="56"/>
      <c r="AD62" s="56"/>
      <c r="AE62" s="56"/>
      <c r="AF62" s="61"/>
      <c r="AG62" s="36"/>
      <c r="AH62" s="56"/>
      <c r="AI62" s="56"/>
      <c r="AJ62" s="64"/>
      <c r="AK62" s="40"/>
      <c r="AL62" s="40"/>
      <c r="AM62" s="40"/>
      <c r="AN62" s="40"/>
      <c r="AO62" s="40"/>
      <c r="AP62" s="40"/>
      <c r="AQ62" s="40"/>
      <c r="AR62" s="40"/>
      <c r="AS62" s="40"/>
    </row>
    <row r="63" spans="1:45" ht="60" x14ac:dyDescent="0.25">
      <c r="A63" s="32"/>
      <c r="B63" s="32"/>
      <c r="C63" s="48"/>
      <c r="D63" s="33" t="s">
        <v>128</v>
      </c>
      <c r="E63" s="33" t="s">
        <v>129</v>
      </c>
      <c r="F63" s="48" t="s">
        <v>130</v>
      </c>
      <c r="G63" s="42">
        <v>40634</v>
      </c>
      <c r="H63" s="42">
        <v>41182</v>
      </c>
      <c r="I63" s="48" t="s">
        <v>131</v>
      </c>
      <c r="J63" s="48" t="s">
        <v>132</v>
      </c>
      <c r="K63" s="48" t="s">
        <v>133</v>
      </c>
      <c r="L63" s="48" t="s">
        <v>15</v>
      </c>
      <c r="M63" s="32"/>
      <c r="N63" s="32"/>
      <c r="O63" s="32"/>
      <c r="P63" s="48"/>
      <c r="Q63" s="48"/>
      <c r="R63" s="33" t="s">
        <v>134</v>
      </c>
      <c r="S63" s="32"/>
      <c r="T63" s="48"/>
      <c r="U63" s="32" t="s">
        <v>135</v>
      </c>
      <c r="V63" s="32"/>
      <c r="W63" s="32"/>
      <c r="X63" s="32" t="s">
        <v>136</v>
      </c>
      <c r="Y63" s="32"/>
      <c r="Z63" s="32" t="s">
        <v>136</v>
      </c>
      <c r="AA63" s="32"/>
      <c r="AB63" s="32" t="s">
        <v>137</v>
      </c>
      <c r="AC63" s="38"/>
      <c r="AD63" s="38">
        <v>88585.1</v>
      </c>
      <c r="AE63" s="38"/>
      <c r="AF63" s="38">
        <v>88585.1</v>
      </c>
      <c r="AG63" s="32"/>
      <c r="AH63" s="32"/>
      <c r="AI63" s="32"/>
      <c r="AJ63" s="39"/>
      <c r="AK63" s="40"/>
      <c r="AL63" s="40"/>
      <c r="AM63" s="40"/>
      <c r="AN63" s="40"/>
      <c r="AO63" s="40"/>
      <c r="AP63" s="40"/>
      <c r="AQ63" s="40"/>
      <c r="AR63" s="40"/>
      <c r="AS63" s="40"/>
    </row>
    <row r="64" spans="1:45" ht="75" x14ac:dyDescent="0.25">
      <c r="A64" s="32"/>
      <c r="B64" s="48" t="s">
        <v>829</v>
      </c>
      <c r="C64" s="32" t="s">
        <v>16</v>
      </c>
      <c r="D64" s="48" t="s">
        <v>830</v>
      </c>
      <c r="E64" s="48" t="s">
        <v>831</v>
      </c>
      <c r="F64" s="48" t="s">
        <v>832</v>
      </c>
      <c r="G64" s="68">
        <v>40634</v>
      </c>
      <c r="H64" s="68">
        <v>41274</v>
      </c>
      <c r="I64" s="33" t="s">
        <v>833</v>
      </c>
      <c r="J64" s="33" t="s">
        <v>5</v>
      </c>
      <c r="K64" s="33" t="s">
        <v>834</v>
      </c>
      <c r="L64" s="33" t="s">
        <v>15</v>
      </c>
      <c r="M64" s="33" t="s">
        <v>257</v>
      </c>
      <c r="N64" s="33">
        <v>1</v>
      </c>
      <c r="O64" s="33"/>
      <c r="P64" s="48" t="s">
        <v>826</v>
      </c>
      <c r="Q64" s="33" t="s">
        <v>835</v>
      </c>
      <c r="R64" s="33"/>
      <c r="S64" s="53"/>
      <c r="T64" s="32"/>
      <c r="U64" s="33" t="s">
        <v>312</v>
      </c>
      <c r="V64" s="33" t="s">
        <v>836</v>
      </c>
      <c r="W64" s="33"/>
      <c r="X64" s="33" t="s">
        <v>136</v>
      </c>
      <c r="Y64" s="33"/>
      <c r="Z64" s="33"/>
      <c r="AA64" s="33"/>
      <c r="AB64" s="33"/>
      <c r="AC64" s="67">
        <v>9170652</v>
      </c>
      <c r="AD64" s="38">
        <v>119800</v>
      </c>
      <c r="AE64" s="56"/>
      <c r="AF64" s="56"/>
      <c r="AG64" s="37"/>
      <c r="AH64" s="53"/>
      <c r="AI64" s="53"/>
      <c r="AJ64" s="57"/>
      <c r="AK64" s="40"/>
      <c r="AL64" s="40"/>
      <c r="AM64" s="40"/>
      <c r="AN64" s="40"/>
      <c r="AO64" s="40"/>
      <c r="AP64" s="40"/>
      <c r="AQ64" s="40"/>
      <c r="AR64" s="40"/>
      <c r="AS64" s="40"/>
    </row>
    <row r="65" spans="1:45" ht="180" x14ac:dyDescent="0.25">
      <c r="A65" s="33"/>
      <c r="B65" s="44" t="s">
        <v>2620</v>
      </c>
      <c r="C65" s="44"/>
      <c r="D65" s="44" t="s">
        <v>2621</v>
      </c>
      <c r="E65" s="44" t="s">
        <v>2622</v>
      </c>
      <c r="F65" s="44" t="s">
        <v>2623</v>
      </c>
      <c r="G65" s="60">
        <v>40618</v>
      </c>
      <c r="H65" s="60">
        <v>40983</v>
      </c>
      <c r="I65" s="33" t="s">
        <v>2624</v>
      </c>
      <c r="J65" s="33" t="s">
        <v>2373</v>
      </c>
      <c r="K65" s="33" t="s">
        <v>2625</v>
      </c>
      <c r="L65" s="44" t="s">
        <v>15</v>
      </c>
      <c r="M65" s="33">
        <v>3</v>
      </c>
      <c r="N65" s="33">
        <v>1</v>
      </c>
      <c r="O65" s="33"/>
      <c r="P65" s="33">
        <v>3</v>
      </c>
      <c r="Q65" s="44" t="s">
        <v>2616</v>
      </c>
      <c r="R65" s="33" t="s">
        <v>2617</v>
      </c>
      <c r="S65" s="61">
        <v>1785000</v>
      </c>
      <c r="T65" s="33"/>
      <c r="U65" s="44" t="s">
        <v>2626</v>
      </c>
      <c r="V65" s="44" t="s">
        <v>2627</v>
      </c>
      <c r="W65" s="33" t="s">
        <v>1562</v>
      </c>
      <c r="X65" s="33" t="s">
        <v>136</v>
      </c>
      <c r="Y65" s="33"/>
      <c r="Z65" s="33" t="s">
        <v>2134</v>
      </c>
      <c r="AA65" s="33"/>
      <c r="AB65" s="33"/>
      <c r="AC65" s="61"/>
      <c r="AD65" s="61">
        <v>1685000</v>
      </c>
      <c r="AE65" s="33"/>
      <c r="AF65" s="69">
        <f>SUM(AC65:AE65)</f>
        <v>1685000</v>
      </c>
      <c r="AG65" s="33"/>
      <c r="AH65" s="33"/>
      <c r="AI65" s="33"/>
      <c r="AJ65" s="41"/>
      <c r="AK65" s="40"/>
      <c r="AL65" s="40"/>
      <c r="AM65" s="40"/>
      <c r="AN65" s="40"/>
      <c r="AO65" s="40"/>
      <c r="AP65" s="40"/>
      <c r="AQ65" s="40"/>
      <c r="AR65" s="40"/>
      <c r="AS65" s="40"/>
    </row>
    <row r="66" spans="1:45" ht="75" x14ac:dyDescent="0.25">
      <c r="A66" s="33"/>
      <c r="B66" s="48" t="s">
        <v>845</v>
      </c>
      <c r="C66" s="48" t="s">
        <v>16</v>
      </c>
      <c r="D66" s="48" t="s">
        <v>846</v>
      </c>
      <c r="E66" s="48" t="s">
        <v>847</v>
      </c>
      <c r="F66" s="48" t="s">
        <v>848</v>
      </c>
      <c r="G66" s="68">
        <v>40603</v>
      </c>
      <c r="H66" s="68">
        <v>41090</v>
      </c>
      <c r="I66" s="33" t="s">
        <v>849</v>
      </c>
      <c r="J66" s="32" t="s">
        <v>132</v>
      </c>
      <c r="K66" s="48" t="s">
        <v>850</v>
      </c>
      <c r="L66" s="32" t="s">
        <v>15</v>
      </c>
      <c r="M66" s="33" t="s">
        <v>257</v>
      </c>
      <c r="N66" s="32">
        <v>1</v>
      </c>
      <c r="O66" s="32"/>
      <c r="P66" s="48" t="s">
        <v>851</v>
      </c>
      <c r="Q66" s="33" t="s">
        <v>843</v>
      </c>
      <c r="R66" s="32"/>
      <c r="S66" s="32"/>
      <c r="T66" s="32"/>
      <c r="U66" s="32" t="s">
        <v>358</v>
      </c>
      <c r="V66" s="48" t="s">
        <v>852</v>
      </c>
      <c r="W66" s="32"/>
      <c r="X66" s="32" t="s">
        <v>136</v>
      </c>
      <c r="Y66" s="32"/>
      <c r="Z66" s="32"/>
      <c r="AA66" s="32"/>
      <c r="AB66" s="33"/>
      <c r="AC66" s="67" t="s">
        <v>16</v>
      </c>
      <c r="AD66" s="61"/>
      <c r="AE66" s="33"/>
      <c r="AF66" s="33"/>
      <c r="AG66" s="33"/>
      <c r="AH66" s="33"/>
      <c r="AI66" s="33"/>
      <c r="AJ66" s="41"/>
      <c r="AK66" s="40"/>
      <c r="AL66" s="40"/>
      <c r="AM66" s="40"/>
      <c r="AN66" s="40"/>
      <c r="AO66" s="40"/>
      <c r="AP66" s="40"/>
      <c r="AQ66" s="40"/>
      <c r="AR66" s="40"/>
      <c r="AS66" s="40"/>
    </row>
    <row r="67" spans="1:45" ht="75" x14ac:dyDescent="0.25">
      <c r="A67" s="32"/>
      <c r="B67" s="48" t="s">
        <v>950</v>
      </c>
      <c r="C67" s="32"/>
      <c r="D67" s="44" t="s">
        <v>951</v>
      </c>
      <c r="E67" s="48" t="s">
        <v>952</v>
      </c>
      <c r="F67" s="48" t="s">
        <v>953</v>
      </c>
      <c r="G67" s="35">
        <v>40603</v>
      </c>
      <c r="H67" s="68">
        <v>40908</v>
      </c>
      <c r="I67" s="33" t="s">
        <v>954</v>
      </c>
      <c r="J67" s="32" t="s">
        <v>5</v>
      </c>
      <c r="K67" s="33" t="s">
        <v>955</v>
      </c>
      <c r="L67" s="32" t="s">
        <v>15</v>
      </c>
      <c r="M67" s="33" t="s">
        <v>257</v>
      </c>
      <c r="N67" s="32">
        <v>1</v>
      </c>
      <c r="O67" s="32"/>
      <c r="P67" s="48" t="s">
        <v>826</v>
      </c>
      <c r="Q67" s="33" t="s">
        <v>551</v>
      </c>
      <c r="R67" s="32"/>
      <c r="S67" s="32"/>
      <c r="T67" s="32"/>
      <c r="U67" s="33" t="s">
        <v>956</v>
      </c>
      <c r="V67" s="32"/>
      <c r="W67" s="32"/>
      <c r="X67" s="33" t="s">
        <v>957</v>
      </c>
      <c r="Y67" s="32" t="s">
        <v>136</v>
      </c>
      <c r="Z67" s="32"/>
      <c r="AA67" s="32"/>
      <c r="AB67" s="32"/>
      <c r="AC67" s="67" t="s">
        <v>16</v>
      </c>
      <c r="AD67" s="38"/>
      <c r="AE67" s="32"/>
      <c r="AF67" s="32"/>
      <c r="AG67" s="32"/>
      <c r="AH67" s="32"/>
      <c r="AI67" s="32"/>
      <c r="AJ67" s="39"/>
      <c r="AK67" s="40"/>
      <c r="AL67" s="40"/>
      <c r="AM67" s="40"/>
      <c r="AN67" s="40"/>
      <c r="AO67" s="40"/>
      <c r="AP67" s="40"/>
      <c r="AQ67" s="40"/>
      <c r="AR67" s="40"/>
      <c r="AS67" s="40"/>
    </row>
    <row r="68" spans="1:45" ht="30" x14ac:dyDescent="0.25">
      <c r="A68" s="33"/>
      <c r="B68" s="33" t="s">
        <v>2128</v>
      </c>
      <c r="C68" s="33" t="s">
        <v>1724</v>
      </c>
      <c r="D68" s="33" t="s">
        <v>2129</v>
      </c>
      <c r="E68" s="33" t="s">
        <v>2130</v>
      </c>
      <c r="F68" s="33" t="s">
        <v>2131</v>
      </c>
      <c r="G68" s="42">
        <v>40603</v>
      </c>
      <c r="H68" s="42">
        <v>40983</v>
      </c>
      <c r="I68" s="33" t="s">
        <v>2132</v>
      </c>
      <c r="J68" s="33" t="s">
        <v>1730</v>
      </c>
      <c r="K68" s="33" t="s">
        <v>2910</v>
      </c>
      <c r="L68" s="33" t="s">
        <v>15</v>
      </c>
      <c r="M68" s="33">
        <v>1</v>
      </c>
      <c r="N68" s="33">
        <v>1</v>
      </c>
      <c r="O68" s="33"/>
      <c r="P68" s="33" t="s">
        <v>94</v>
      </c>
      <c r="Q68" s="33" t="s">
        <v>1724</v>
      </c>
      <c r="R68" s="33"/>
      <c r="S68" s="33"/>
      <c r="T68" s="33" t="s">
        <v>1739</v>
      </c>
      <c r="U68" s="33" t="s">
        <v>1739</v>
      </c>
      <c r="V68" s="33" t="s">
        <v>2133</v>
      </c>
      <c r="W68" s="33" t="s">
        <v>2134</v>
      </c>
      <c r="X68" s="33" t="s">
        <v>136</v>
      </c>
      <c r="Y68" s="33"/>
      <c r="Z68" s="33" t="s">
        <v>2135</v>
      </c>
      <c r="AA68" s="33"/>
      <c r="AB68" s="33"/>
      <c r="AC68" s="33"/>
      <c r="AD68" s="33"/>
      <c r="AE68" s="33"/>
      <c r="AF68" s="33"/>
      <c r="AG68" s="33"/>
      <c r="AH68" s="33"/>
      <c r="AI68" s="33"/>
      <c r="AJ68" s="41"/>
      <c r="AK68" s="40"/>
      <c r="AL68" s="40"/>
      <c r="AM68" s="40"/>
      <c r="AN68" s="40"/>
      <c r="AO68" s="40"/>
      <c r="AP68" s="40"/>
      <c r="AQ68" s="40"/>
      <c r="AR68" s="40"/>
      <c r="AS68" s="40"/>
    </row>
    <row r="69" spans="1:45" ht="75" x14ac:dyDescent="0.25">
      <c r="A69" s="33"/>
      <c r="B69" s="44" t="s">
        <v>2691</v>
      </c>
      <c r="C69" s="33"/>
      <c r="D69" s="44" t="s">
        <v>2692</v>
      </c>
      <c r="E69" s="44" t="s">
        <v>2693</v>
      </c>
      <c r="F69" s="44" t="s">
        <v>2694</v>
      </c>
      <c r="G69" s="60">
        <v>40603</v>
      </c>
      <c r="H69" s="60">
        <v>40968</v>
      </c>
      <c r="I69" s="33" t="s">
        <v>2695</v>
      </c>
      <c r="J69" s="33" t="s">
        <v>2373</v>
      </c>
      <c r="K69" s="33" t="s">
        <v>2696</v>
      </c>
      <c r="L69" s="44" t="s">
        <v>15</v>
      </c>
      <c r="M69" s="33">
        <v>3</v>
      </c>
      <c r="N69" s="33">
        <v>1</v>
      </c>
      <c r="O69" s="33"/>
      <c r="P69" s="33">
        <v>1</v>
      </c>
      <c r="Q69" s="44" t="s">
        <v>473</v>
      </c>
      <c r="R69" s="33" t="s">
        <v>113</v>
      </c>
      <c r="S69" s="33"/>
      <c r="T69" s="33"/>
      <c r="U69" s="44" t="s">
        <v>2375</v>
      </c>
      <c r="V69" s="44" t="s">
        <v>2697</v>
      </c>
      <c r="W69" s="33" t="s">
        <v>1562</v>
      </c>
      <c r="X69" s="33" t="s">
        <v>136</v>
      </c>
      <c r="Y69" s="33"/>
      <c r="Z69" s="33" t="s">
        <v>2134</v>
      </c>
      <c r="AA69" s="33"/>
      <c r="AB69" s="33"/>
      <c r="AC69" s="61">
        <v>216000</v>
      </c>
      <c r="AD69" s="61">
        <v>344075</v>
      </c>
      <c r="AE69" s="61"/>
      <c r="AF69" s="61">
        <f>SUM(AC69:AE69)</f>
        <v>560075</v>
      </c>
      <c r="AG69" s="36">
        <v>41023</v>
      </c>
      <c r="AH69" s="61">
        <v>560075</v>
      </c>
      <c r="AI69" s="33"/>
      <c r="AJ69" s="41"/>
      <c r="AK69" s="40"/>
      <c r="AL69" s="40"/>
      <c r="AM69" s="40"/>
      <c r="AN69" s="40"/>
      <c r="AO69" s="40"/>
      <c r="AP69" s="40"/>
      <c r="AQ69" s="40"/>
      <c r="AR69" s="40"/>
      <c r="AS69" s="40"/>
    </row>
    <row r="70" spans="1:45" ht="75" x14ac:dyDescent="0.25">
      <c r="A70" s="32"/>
      <c r="B70" s="43" t="s">
        <v>1172</v>
      </c>
      <c r="C70" s="44"/>
      <c r="D70" s="44" t="s">
        <v>1173</v>
      </c>
      <c r="E70" s="44" t="s">
        <v>1174</v>
      </c>
      <c r="F70" s="44" t="s">
        <v>1175</v>
      </c>
      <c r="G70" s="45">
        <v>40575</v>
      </c>
      <c r="H70" s="45">
        <v>41455</v>
      </c>
      <c r="I70" s="44" t="s">
        <v>1176</v>
      </c>
      <c r="J70" s="32" t="s">
        <v>80</v>
      </c>
      <c r="K70" s="33" t="s">
        <v>1177</v>
      </c>
      <c r="L70" s="43" t="s">
        <v>27</v>
      </c>
      <c r="M70" s="33" t="s">
        <v>1005</v>
      </c>
      <c r="N70" s="32">
        <v>1</v>
      </c>
      <c r="O70" s="32"/>
      <c r="P70" s="33" t="s">
        <v>1069</v>
      </c>
      <c r="Q70" s="32" t="s">
        <v>1047</v>
      </c>
      <c r="R70" s="32"/>
      <c r="S70" s="32"/>
      <c r="T70" s="32"/>
      <c r="U70" s="32" t="s">
        <v>1178</v>
      </c>
      <c r="V70" s="44" t="s">
        <v>1179</v>
      </c>
      <c r="W70" s="32" t="s">
        <v>136</v>
      </c>
      <c r="X70" s="32" t="s">
        <v>136</v>
      </c>
      <c r="Y70" s="32"/>
      <c r="Z70" s="32"/>
      <c r="AA70" s="32"/>
      <c r="AB70" s="32"/>
      <c r="AC70" s="38">
        <v>10822812</v>
      </c>
      <c r="AD70" s="38"/>
      <c r="AE70" s="38"/>
      <c r="AF70" s="32"/>
      <c r="AG70" s="32"/>
      <c r="AH70" s="32"/>
      <c r="AI70" s="32"/>
      <c r="AJ70" s="39"/>
      <c r="AK70" s="40"/>
      <c r="AL70" s="40"/>
      <c r="AM70" s="40"/>
      <c r="AN70" s="40"/>
      <c r="AO70" s="40"/>
      <c r="AP70" s="40"/>
      <c r="AQ70" s="40"/>
      <c r="AR70" s="40"/>
      <c r="AS70" s="40"/>
    </row>
    <row r="71" spans="1:45" ht="105" x14ac:dyDescent="0.25">
      <c r="A71" s="33"/>
      <c r="B71" s="44" t="s">
        <v>2610</v>
      </c>
      <c r="C71" s="44"/>
      <c r="D71" s="44" t="s">
        <v>2611</v>
      </c>
      <c r="E71" s="44" t="s">
        <v>2612</v>
      </c>
      <c r="F71" s="44" t="s">
        <v>2613</v>
      </c>
      <c r="G71" s="60">
        <v>40575</v>
      </c>
      <c r="H71" s="60">
        <v>40939</v>
      </c>
      <c r="I71" s="33" t="s">
        <v>2614</v>
      </c>
      <c r="J71" s="33" t="s">
        <v>2373</v>
      </c>
      <c r="K71" s="33" t="s">
        <v>2615</v>
      </c>
      <c r="L71" s="44" t="s">
        <v>15</v>
      </c>
      <c r="M71" s="32">
        <v>3</v>
      </c>
      <c r="N71" s="32">
        <v>1</v>
      </c>
      <c r="O71" s="33"/>
      <c r="P71" s="33">
        <v>3</v>
      </c>
      <c r="Q71" s="44" t="s">
        <v>2616</v>
      </c>
      <c r="R71" s="33" t="s">
        <v>2617</v>
      </c>
      <c r="S71" s="61">
        <v>2420000</v>
      </c>
      <c r="T71" s="33"/>
      <c r="U71" s="44" t="s">
        <v>2618</v>
      </c>
      <c r="V71" s="44" t="s">
        <v>2619</v>
      </c>
      <c r="W71" s="33" t="s">
        <v>1562</v>
      </c>
      <c r="X71" s="33" t="s">
        <v>136</v>
      </c>
      <c r="Y71" s="33"/>
      <c r="Z71" s="33" t="s">
        <v>2134</v>
      </c>
      <c r="AA71" s="33"/>
      <c r="AB71" s="33"/>
      <c r="AC71" s="61"/>
      <c r="AD71" s="61">
        <v>2370000</v>
      </c>
      <c r="AE71" s="33"/>
      <c r="AF71" s="69">
        <f>SUM(AC71:AE71)</f>
        <v>2370000</v>
      </c>
      <c r="AG71" s="33"/>
      <c r="AH71" s="33"/>
      <c r="AI71" s="33"/>
      <c r="AJ71" s="41"/>
      <c r="AK71" s="40"/>
      <c r="AL71" s="40"/>
      <c r="AM71" s="40"/>
      <c r="AN71" s="40"/>
      <c r="AO71" s="40"/>
      <c r="AP71" s="40"/>
      <c r="AQ71" s="40"/>
      <c r="AR71" s="40"/>
      <c r="AS71" s="40"/>
    </row>
    <row r="72" spans="1:45" ht="330" x14ac:dyDescent="0.25">
      <c r="A72" s="33"/>
      <c r="B72" s="44" t="s">
        <v>2665</v>
      </c>
      <c r="C72" s="44"/>
      <c r="D72" s="44" t="s">
        <v>2666</v>
      </c>
      <c r="E72" s="44" t="s">
        <v>2667</v>
      </c>
      <c r="F72" s="44" t="s">
        <v>2668</v>
      </c>
      <c r="G72" s="60">
        <v>40575</v>
      </c>
      <c r="H72" s="60">
        <v>40939</v>
      </c>
      <c r="I72" s="33" t="s">
        <v>2669</v>
      </c>
      <c r="J72" s="33" t="s">
        <v>2373</v>
      </c>
      <c r="K72" s="33" t="s">
        <v>2670</v>
      </c>
      <c r="L72" s="44" t="s">
        <v>15</v>
      </c>
      <c r="M72" s="33">
        <v>3</v>
      </c>
      <c r="N72" s="33">
        <v>1</v>
      </c>
      <c r="O72" s="33"/>
      <c r="P72" s="33">
        <v>5</v>
      </c>
      <c r="Q72" s="44" t="s">
        <v>2554</v>
      </c>
      <c r="R72" s="33" t="s">
        <v>2671</v>
      </c>
      <c r="S72" s="61">
        <v>499200</v>
      </c>
      <c r="T72" s="33"/>
      <c r="U72" s="44" t="s">
        <v>2672</v>
      </c>
      <c r="V72" s="44" t="s">
        <v>2673</v>
      </c>
      <c r="W72" s="33" t="s">
        <v>2134</v>
      </c>
      <c r="X72" s="33" t="s">
        <v>136</v>
      </c>
      <c r="Y72" s="33"/>
      <c r="Z72" s="33" t="s">
        <v>2134</v>
      </c>
      <c r="AA72" s="33"/>
      <c r="AB72" s="33"/>
      <c r="AC72" s="61">
        <v>247200</v>
      </c>
      <c r="AD72" s="61">
        <v>252000</v>
      </c>
      <c r="AE72" s="61">
        <v>0</v>
      </c>
      <c r="AF72" s="61">
        <f>SUM(AC72:AE72)</f>
        <v>499200</v>
      </c>
      <c r="AG72" s="36">
        <v>41003</v>
      </c>
      <c r="AH72" s="61">
        <v>470000</v>
      </c>
      <c r="AI72" s="33"/>
      <c r="AJ72" s="41"/>
      <c r="AK72" s="40"/>
      <c r="AL72" s="40"/>
      <c r="AM72" s="40"/>
      <c r="AN72" s="40"/>
      <c r="AO72" s="40"/>
      <c r="AP72" s="40"/>
      <c r="AQ72" s="40"/>
      <c r="AR72" s="40"/>
      <c r="AS72" s="40"/>
    </row>
    <row r="73" spans="1:45" ht="150" x14ac:dyDescent="0.25">
      <c r="A73" s="33"/>
      <c r="B73" s="44" t="s">
        <v>2674</v>
      </c>
      <c r="C73" s="44"/>
      <c r="D73" s="44" t="s">
        <v>2675</v>
      </c>
      <c r="E73" s="44" t="s">
        <v>2676</v>
      </c>
      <c r="F73" s="44" t="s">
        <v>2677</v>
      </c>
      <c r="G73" s="60">
        <v>40575</v>
      </c>
      <c r="H73" s="60">
        <v>40939</v>
      </c>
      <c r="I73" s="33" t="s">
        <v>2678</v>
      </c>
      <c r="J73" s="33" t="s">
        <v>2373</v>
      </c>
      <c r="K73" s="33" t="s">
        <v>2679</v>
      </c>
      <c r="L73" s="44" t="s">
        <v>15</v>
      </c>
      <c r="M73" s="33">
        <v>3</v>
      </c>
      <c r="N73" s="33">
        <v>1</v>
      </c>
      <c r="O73" s="33"/>
      <c r="P73" s="33">
        <v>5</v>
      </c>
      <c r="Q73" s="44" t="s">
        <v>2554</v>
      </c>
      <c r="R73" s="33" t="s">
        <v>2680</v>
      </c>
      <c r="S73" s="61">
        <v>499950</v>
      </c>
      <c r="T73" s="33"/>
      <c r="U73" s="44" t="s">
        <v>2681</v>
      </c>
      <c r="V73" s="44" t="s">
        <v>2682</v>
      </c>
      <c r="W73" s="33" t="s">
        <v>2134</v>
      </c>
      <c r="X73" s="33" t="s">
        <v>136</v>
      </c>
      <c r="Y73" s="33"/>
      <c r="Z73" s="33" t="s">
        <v>2134</v>
      </c>
      <c r="AA73" s="33"/>
      <c r="AB73" s="33"/>
      <c r="AC73" s="61">
        <v>241200</v>
      </c>
      <c r="AD73" s="61">
        <v>258750</v>
      </c>
      <c r="AE73" s="61">
        <v>0</v>
      </c>
      <c r="AF73" s="61">
        <f>SUM(AC73:AE73)</f>
        <v>499950</v>
      </c>
      <c r="AG73" s="33"/>
      <c r="AH73" s="33"/>
      <c r="AI73" s="33"/>
      <c r="AJ73" s="41"/>
      <c r="AK73" s="40"/>
      <c r="AL73" s="40"/>
      <c r="AM73" s="40"/>
      <c r="AN73" s="40"/>
      <c r="AO73" s="40"/>
      <c r="AP73" s="40"/>
      <c r="AQ73" s="40"/>
      <c r="AR73" s="40"/>
      <c r="AS73" s="40"/>
    </row>
    <row r="74" spans="1:45" ht="60" x14ac:dyDescent="0.25">
      <c r="A74" s="33"/>
      <c r="B74" s="33"/>
      <c r="C74" s="33" t="s">
        <v>2831</v>
      </c>
      <c r="D74" s="33" t="s">
        <v>2868</v>
      </c>
      <c r="E74" s="33" t="s">
        <v>2869</v>
      </c>
      <c r="F74" s="33" t="s">
        <v>2870</v>
      </c>
      <c r="G74" s="42">
        <v>40575</v>
      </c>
      <c r="H74" s="42">
        <v>41639</v>
      </c>
      <c r="I74" s="33" t="s">
        <v>2871</v>
      </c>
      <c r="J74" s="48" t="s">
        <v>5</v>
      </c>
      <c r="K74" s="48" t="s">
        <v>2872</v>
      </c>
      <c r="L74" s="33" t="s">
        <v>1148</v>
      </c>
      <c r="M74" s="33"/>
      <c r="N74" s="33"/>
      <c r="O74" s="33"/>
      <c r="P74" s="33" t="s">
        <v>94</v>
      </c>
      <c r="Q74" s="33" t="s">
        <v>686</v>
      </c>
      <c r="R74" s="33" t="s">
        <v>2871</v>
      </c>
      <c r="S74" s="56"/>
      <c r="T74" s="48"/>
      <c r="U74" s="33" t="s">
        <v>2873</v>
      </c>
      <c r="V74" s="33" t="s">
        <v>2874</v>
      </c>
      <c r="W74" s="33" t="s">
        <v>2859</v>
      </c>
      <c r="X74" s="33" t="s">
        <v>136</v>
      </c>
      <c r="Y74" s="33"/>
      <c r="Z74" s="33"/>
      <c r="AA74" s="33"/>
      <c r="AB74" s="33"/>
      <c r="AC74" s="56"/>
      <c r="AD74" s="56"/>
      <c r="AE74" s="56"/>
      <c r="AF74" s="61"/>
      <c r="AG74" s="36"/>
      <c r="AH74" s="56"/>
      <c r="AI74" s="56"/>
      <c r="AJ74" s="64"/>
      <c r="AK74" s="40"/>
      <c r="AL74" s="40"/>
      <c r="AM74" s="40"/>
      <c r="AN74" s="40"/>
      <c r="AO74" s="40"/>
      <c r="AP74" s="40"/>
      <c r="AQ74" s="40"/>
      <c r="AR74" s="40"/>
      <c r="AS74" s="40"/>
    </row>
    <row r="75" spans="1:45" ht="105" x14ac:dyDescent="0.25">
      <c r="A75" s="33"/>
      <c r="B75" s="48" t="s">
        <v>819</v>
      </c>
      <c r="C75" s="48" t="s">
        <v>16</v>
      </c>
      <c r="D75" s="48" t="s">
        <v>820</v>
      </c>
      <c r="E75" s="48" t="s">
        <v>821</v>
      </c>
      <c r="F75" s="33" t="s">
        <v>822</v>
      </c>
      <c r="G75" s="68">
        <v>40544</v>
      </c>
      <c r="H75" s="68">
        <v>41274</v>
      </c>
      <c r="I75" s="33" t="s">
        <v>823</v>
      </c>
      <c r="J75" s="33" t="s">
        <v>824</v>
      </c>
      <c r="K75" s="48" t="s">
        <v>825</v>
      </c>
      <c r="L75" s="33" t="s">
        <v>15</v>
      </c>
      <c r="M75" s="33" t="s">
        <v>257</v>
      </c>
      <c r="N75" s="33">
        <v>1</v>
      </c>
      <c r="O75" s="33"/>
      <c r="P75" s="48" t="s">
        <v>826</v>
      </c>
      <c r="Q75" s="33" t="s">
        <v>159</v>
      </c>
      <c r="R75" s="33"/>
      <c r="S75" s="56"/>
      <c r="T75" s="33"/>
      <c r="U75" s="33" t="s">
        <v>232</v>
      </c>
      <c r="V75" s="33" t="s">
        <v>827</v>
      </c>
      <c r="W75" s="33" t="s">
        <v>828</v>
      </c>
      <c r="X75" s="33" t="s">
        <v>136</v>
      </c>
      <c r="Y75" s="33"/>
      <c r="Z75" s="33"/>
      <c r="AA75" s="33"/>
      <c r="AB75" s="33"/>
      <c r="AC75" s="67">
        <v>9170652</v>
      </c>
      <c r="AD75" s="56"/>
      <c r="AE75" s="56"/>
      <c r="AF75" s="61"/>
      <c r="AG75" s="36"/>
      <c r="AH75" s="56"/>
      <c r="AI75" s="56"/>
      <c r="AJ75" s="64"/>
      <c r="AK75" s="40"/>
      <c r="AL75" s="40"/>
      <c r="AM75" s="40"/>
      <c r="AN75" s="40"/>
      <c r="AO75" s="40"/>
      <c r="AP75" s="40"/>
      <c r="AQ75" s="40"/>
      <c r="AR75" s="40"/>
      <c r="AS75" s="40"/>
    </row>
    <row r="76" spans="1:45" ht="120" x14ac:dyDescent="0.25">
      <c r="A76" s="33"/>
      <c r="B76" s="48" t="s">
        <v>837</v>
      </c>
      <c r="C76" s="33"/>
      <c r="D76" s="48" t="s">
        <v>838</v>
      </c>
      <c r="E76" s="33" t="s">
        <v>839</v>
      </c>
      <c r="F76" s="66" t="s">
        <v>840</v>
      </c>
      <c r="G76" s="68">
        <v>40544</v>
      </c>
      <c r="H76" s="68">
        <v>40998</v>
      </c>
      <c r="I76" s="33" t="s">
        <v>841</v>
      </c>
      <c r="J76" s="33" t="s">
        <v>5</v>
      </c>
      <c r="K76" s="33" t="s">
        <v>842</v>
      </c>
      <c r="L76" s="33" t="s">
        <v>15</v>
      </c>
      <c r="M76" s="33" t="s">
        <v>257</v>
      </c>
      <c r="N76" s="33">
        <v>1</v>
      </c>
      <c r="O76" s="33"/>
      <c r="P76" s="48" t="s">
        <v>826</v>
      </c>
      <c r="Q76" s="33" t="s">
        <v>843</v>
      </c>
      <c r="R76" s="33"/>
      <c r="S76" s="33"/>
      <c r="T76" s="33"/>
      <c r="U76" s="33" t="s">
        <v>358</v>
      </c>
      <c r="V76" s="33" t="s">
        <v>844</v>
      </c>
      <c r="W76" s="33"/>
      <c r="X76" s="33"/>
      <c r="Y76" s="33"/>
      <c r="Z76" s="33"/>
      <c r="AA76" s="33"/>
      <c r="AB76" s="33"/>
      <c r="AC76" s="67">
        <v>9170652</v>
      </c>
      <c r="AD76" s="61">
        <v>150000</v>
      </c>
      <c r="AE76" s="33"/>
      <c r="AF76" s="33"/>
      <c r="AG76" s="33"/>
      <c r="AH76" s="33"/>
      <c r="AI76" s="33"/>
      <c r="AJ76" s="41"/>
      <c r="AK76" s="40"/>
      <c r="AL76" s="40"/>
      <c r="AM76" s="40"/>
      <c r="AN76" s="40"/>
      <c r="AO76" s="40"/>
      <c r="AP76" s="40"/>
      <c r="AQ76" s="40"/>
      <c r="AR76" s="40"/>
      <c r="AS76" s="40"/>
    </row>
    <row r="77" spans="1:45" ht="105" x14ac:dyDescent="0.25">
      <c r="A77" s="33"/>
      <c r="B77" s="48" t="s">
        <v>853</v>
      </c>
      <c r="C77" s="48" t="s">
        <v>16</v>
      </c>
      <c r="D77" s="48" t="s">
        <v>854</v>
      </c>
      <c r="E77" s="48" t="s">
        <v>855</v>
      </c>
      <c r="F77" s="48" t="s">
        <v>856</v>
      </c>
      <c r="G77" s="68">
        <v>40544</v>
      </c>
      <c r="H77" s="68">
        <v>40999</v>
      </c>
      <c r="I77" s="70" t="s">
        <v>857</v>
      </c>
      <c r="J77" s="32" t="s">
        <v>132</v>
      </c>
      <c r="K77" s="48" t="s">
        <v>858</v>
      </c>
      <c r="L77" s="32" t="s">
        <v>15</v>
      </c>
      <c r="M77" s="33" t="s">
        <v>257</v>
      </c>
      <c r="N77" s="32">
        <v>1</v>
      </c>
      <c r="O77" s="32"/>
      <c r="P77" s="48" t="s">
        <v>826</v>
      </c>
      <c r="Q77" s="33" t="s">
        <v>843</v>
      </c>
      <c r="R77" s="32"/>
      <c r="S77" s="32"/>
      <c r="T77" s="32"/>
      <c r="U77" s="32" t="s">
        <v>358</v>
      </c>
      <c r="V77" s="48" t="s">
        <v>859</v>
      </c>
      <c r="W77" s="33"/>
      <c r="X77" s="33" t="s">
        <v>136</v>
      </c>
      <c r="Y77" s="33"/>
      <c r="Z77" s="33"/>
      <c r="AA77" s="33"/>
      <c r="AB77" s="33"/>
      <c r="AC77" s="67" t="s">
        <v>16</v>
      </c>
      <c r="AD77" s="61"/>
      <c r="AE77" s="33"/>
      <c r="AF77" s="33"/>
      <c r="AG77" s="33"/>
      <c r="AH77" s="33"/>
      <c r="AI77" s="33"/>
      <c r="AJ77" s="41"/>
      <c r="AK77" s="40"/>
      <c r="AL77" s="40"/>
      <c r="AM77" s="40"/>
      <c r="AN77" s="40"/>
      <c r="AO77" s="40"/>
      <c r="AP77" s="40"/>
      <c r="AQ77" s="40"/>
      <c r="AR77" s="40"/>
      <c r="AS77" s="40"/>
    </row>
    <row r="78" spans="1:45" ht="120" x14ac:dyDescent="0.25">
      <c r="A78" s="33"/>
      <c r="B78" s="48" t="s">
        <v>860</v>
      </c>
      <c r="C78" s="48" t="s">
        <v>16</v>
      </c>
      <c r="D78" s="48" t="s">
        <v>861</v>
      </c>
      <c r="E78" s="48" t="s">
        <v>862</v>
      </c>
      <c r="F78" s="48" t="s">
        <v>863</v>
      </c>
      <c r="G78" s="68">
        <v>40544</v>
      </c>
      <c r="H78" s="68">
        <v>41090</v>
      </c>
      <c r="I78" s="33" t="s">
        <v>833</v>
      </c>
      <c r="J78" s="32" t="s">
        <v>132</v>
      </c>
      <c r="K78" s="48" t="s">
        <v>864</v>
      </c>
      <c r="L78" s="32" t="s">
        <v>15</v>
      </c>
      <c r="M78" s="33" t="s">
        <v>257</v>
      </c>
      <c r="N78" s="32">
        <v>1</v>
      </c>
      <c r="O78" s="32"/>
      <c r="P78" s="48" t="s">
        <v>826</v>
      </c>
      <c r="Q78" s="33" t="s">
        <v>843</v>
      </c>
      <c r="R78" s="32"/>
      <c r="S78" s="32"/>
      <c r="T78" s="32"/>
      <c r="U78" s="32" t="s">
        <v>232</v>
      </c>
      <c r="V78" s="48" t="s">
        <v>865</v>
      </c>
      <c r="W78" s="33"/>
      <c r="X78" s="33" t="s">
        <v>136</v>
      </c>
      <c r="Y78" s="33"/>
      <c r="Z78" s="33"/>
      <c r="AA78" s="33"/>
      <c r="AB78" s="33"/>
      <c r="AC78" s="67" t="s">
        <v>16</v>
      </c>
      <c r="AD78" s="61"/>
      <c r="AE78" s="33"/>
      <c r="AF78" s="33"/>
      <c r="AG78" s="33"/>
      <c r="AH78" s="33"/>
      <c r="AI78" s="33"/>
      <c r="AJ78" s="41"/>
      <c r="AK78" s="40"/>
      <c r="AL78" s="40"/>
      <c r="AM78" s="40"/>
      <c r="AN78" s="40"/>
      <c r="AO78" s="40"/>
      <c r="AP78" s="40"/>
      <c r="AQ78" s="40"/>
      <c r="AR78" s="40"/>
      <c r="AS78" s="40"/>
    </row>
    <row r="79" spans="1:45" ht="180" x14ac:dyDescent="0.25">
      <c r="A79" s="33"/>
      <c r="B79" s="48" t="s">
        <v>880</v>
      </c>
      <c r="C79" s="48" t="s">
        <v>16</v>
      </c>
      <c r="D79" s="48" t="s">
        <v>881</v>
      </c>
      <c r="E79" s="48" t="s">
        <v>882</v>
      </c>
      <c r="F79" s="48" t="s">
        <v>883</v>
      </c>
      <c r="G79" s="68">
        <v>40544</v>
      </c>
      <c r="H79" s="68">
        <v>41090</v>
      </c>
      <c r="I79" s="32" t="s">
        <v>841</v>
      </c>
      <c r="J79" s="32" t="s">
        <v>132</v>
      </c>
      <c r="K79" s="48" t="s">
        <v>884</v>
      </c>
      <c r="L79" s="32" t="s">
        <v>15</v>
      </c>
      <c r="M79" s="33" t="s">
        <v>257</v>
      </c>
      <c r="N79" s="32">
        <v>1</v>
      </c>
      <c r="O79" s="32"/>
      <c r="P79" s="48" t="s">
        <v>826</v>
      </c>
      <c r="Q79" s="33" t="s">
        <v>843</v>
      </c>
      <c r="R79" s="32"/>
      <c r="S79" s="32"/>
      <c r="T79" s="32"/>
      <c r="U79" s="32" t="s">
        <v>489</v>
      </c>
      <c r="V79" s="48" t="s">
        <v>885</v>
      </c>
      <c r="W79" s="33"/>
      <c r="X79" s="33" t="s">
        <v>136</v>
      </c>
      <c r="Y79" s="33"/>
      <c r="Z79" s="33"/>
      <c r="AA79" s="33"/>
      <c r="AB79" s="33"/>
      <c r="AC79" s="67">
        <v>9170652</v>
      </c>
      <c r="AD79" s="61">
        <v>150000</v>
      </c>
      <c r="AE79" s="33"/>
      <c r="AF79" s="33"/>
      <c r="AG79" s="33"/>
      <c r="AH79" s="33"/>
      <c r="AI79" s="33"/>
      <c r="AJ79" s="41"/>
      <c r="AK79" s="40"/>
      <c r="AL79" s="40"/>
      <c r="AM79" s="40"/>
      <c r="AN79" s="40"/>
      <c r="AO79" s="40"/>
      <c r="AP79" s="40"/>
      <c r="AQ79" s="40"/>
      <c r="AR79" s="40"/>
      <c r="AS79" s="40"/>
    </row>
    <row r="80" spans="1:45" ht="90" x14ac:dyDescent="0.25">
      <c r="A80" s="32"/>
      <c r="B80" s="48" t="s">
        <v>915</v>
      </c>
      <c r="C80" s="32"/>
      <c r="D80" s="48" t="s">
        <v>916</v>
      </c>
      <c r="E80" s="48" t="s">
        <v>917</v>
      </c>
      <c r="F80" s="48" t="s">
        <v>918</v>
      </c>
      <c r="G80" s="68">
        <v>40544</v>
      </c>
      <c r="H80" s="68">
        <v>40908</v>
      </c>
      <c r="I80" s="33" t="s">
        <v>919</v>
      </c>
      <c r="J80" s="32" t="s">
        <v>132</v>
      </c>
      <c r="K80" s="48" t="s">
        <v>920</v>
      </c>
      <c r="L80" s="32" t="s">
        <v>15</v>
      </c>
      <c r="M80" s="33" t="s">
        <v>257</v>
      </c>
      <c r="N80" s="32">
        <v>1</v>
      </c>
      <c r="O80" s="32"/>
      <c r="P80" s="48" t="s">
        <v>826</v>
      </c>
      <c r="Q80" s="33" t="s">
        <v>551</v>
      </c>
      <c r="R80" s="32"/>
      <c r="S80" s="32"/>
      <c r="T80" s="32"/>
      <c r="U80" s="33" t="s">
        <v>174</v>
      </c>
      <c r="V80" s="33" t="s">
        <v>921</v>
      </c>
      <c r="W80" s="32"/>
      <c r="X80" s="32" t="s">
        <v>136</v>
      </c>
      <c r="Y80" s="32"/>
      <c r="Z80" s="32"/>
      <c r="AA80" s="32"/>
      <c r="AB80" s="32"/>
      <c r="AC80" s="67">
        <v>9170652</v>
      </c>
      <c r="AD80" s="38">
        <v>200000</v>
      </c>
      <c r="AE80" s="32"/>
      <c r="AF80" s="32"/>
      <c r="AG80" s="32"/>
      <c r="AH80" s="32"/>
      <c r="AI80" s="32"/>
      <c r="AJ80" s="39"/>
      <c r="AK80" s="40"/>
      <c r="AL80" s="40"/>
      <c r="AM80" s="40"/>
      <c r="AN80" s="40"/>
      <c r="AO80" s="40"/>
      <c r="AP80" s="40"/>
      <c r="AQ80" s="40"/>
      <c r="AR80" s="40"/>
      <c r="AS80" s="40"/>
    </row>
    <row r="81" spans="1:45" ht="75" x14ac:dyDescent="0.25">
      <c r="A81" s="32"/>
      <c r="B81" s="48" t="s">
        <v>922</v>
      </c>
      <c r="C81" s="32"/>
      <c r="D81" s="48" t="s">
        <v>923</v>
      </c>
      <c r="E81" s="48" t="s">
        <v>924</v>
      </c>
      <c r="F81" s="48" t="s">
        <v>925</v>
      </c>
      <c r="G81" s="68">
        <v>40544</v>
      </c>
      <c r="H81" s="68">
        <v>40908</v>
      </c>
      <c r="I81" s="33" t="s">
        <v>897</v>
      </c>
      <c r="J81" s="32" t="s">
        <v>132</v>
      </c>
      <c r="K81" s="33" t="s">
        <v>926</v>
      </c>
      <c r="L81" s="32" t="s">
        <v>15</v>
      </c>
      <c r="M81" s="33" t="s">
        <v>257</v>
      </c>
      <c r="N81" s="32">
        <v>1</v>
      </c>
      <c r="O81" s="32"/>
      <c r="P81" s="48" t="s">
        <v>826</v>
      </c>
      <c r="Q81" s="33" t="s">
        <v>383</v>
      </c>
      <c r="R81" s="32"/>
      <c r="S81" s="32"/>
      <c r="T81" s="32"/>
      <c r="U81" s="33" t="s">
        <v>927</v>
      </c>
      <c r="V81" s="48" t="s">
        <v>928</v>
      </c>
      <c r="W81" s="32" t="s">
        <v>900</v>
      </c>
      <c r="X81" s="32" t="s">
        <v>136</v>
      </c>
      <c r="Y81" s="32"/>
      <c r="Z81" s="32"/>
      <c r="AA81" s="32"/>
      <c r="AB81" s="32"/>
      <c r="AC81" s="67" t="s">
        <v>16</v>
      </c>
      <c r="AD81" s="38"/>
      <c r="AE81" s="32"/>
      <c r="AF81" s="32"/>
      <c r="AG81" s="32"/>
      <c r="AH81" s="32"/>
      <c r="AI81" s="32"/>
      <c r="AJ81" s="39"/>
      <c r="AK81" s="40"/>
      <c r="AL81" s="40"/>
      <c r="AM81" s="40"/>
      <c r="AN81" s="40"/>
      <c r="AO81" s="40"/>
      <c r="AP81" s="40"/>
      <c r="AQ81" s="40"/>
      <c r="AR81" s="40"/>
      <c r="AS81" s="40"/>
    </row>
    <row r="82" spans="1:45" ht="135" x14ac:dyDescent="0.25">
      <c r="A82" s="32"/>
      <c r="B82" s="48" t="s">
        <v>929</v>
      </c>
      <c r="C82" s="32"/>
      <c r="D82" s="48" t="s">
        <v>930</v>
      </c>
      <c r="E82" s="48" t="s">
        <v>931</v>
      </c>
      <c r="F82" s="48" t="s">
        <v>932</v>
      </c>
      <c r="G82" s="68">
        <v>40544</v>
      </c>
      <c r="H82" s="68">
        <v>40785</v>
      </c>
      <c r="I82" s="33" t="s">
        <v>933</v>
      </c>
      <c r="J82" s="32" t="s">
        <v>132</v>
      </c>
      <c r="K82" s="48" t="s">
        <v>934</v>
      </c>
      <c r="L82" s="32" t="s">
        <v>231</v>
      </c>
      <c r="M82" s="33" t="s">
        <v>257</v>
      </c>
      <c r="N82" s="32">
        <v>1</v>
      </c>
      <c r="O82" s="32"/>
      <c r="P82" s="48" t="s">
        <v>826</v>
      </c>
      <c r="Q82" s="33" t="s">
        <v>551</v>
      </c>
      <c r="R82" s="32"/>
      <c r="S82" s="32"/>
      <c r="T82" s="32"/>
      <c r="U82" s="32" t="s">
        <v>559</v>
      </c>
      <c r="V82" s="48" t="s">
        <v>935</v>
      </c>
      <c r="W82" s="32"/>
      <c r="X82" s="32" t="s">
        <v>136</v>
      </c>
      <c r="Y82" s="32"/>
      <c r="Z82" s="32"/>
      <c r="AA82" s="32"/>
      <c r="AB82" s="32"/>
      <c r="AC82" s="67" t="s">
        <v>16</v>
      </c>
      <c r="AD82" s="38"/>
      <c r="AE82" s="32"/>
      <c r="AF82" s="32"/>
      <c r="AG82" s="32"/>
      <c r="AH82" s="32"/>
      <c r="AI82" s="32"/>
      <c r="AJ82" s="39"/>
      <c r="AK82" s="40"/>
      <c r="AL82" s="40"/>
      <c r="AM82" s="40"/>
      <c r="AN82" s="40"/>
      <c r="AO82" s="40"/>
      <c r="AP82" s="40"/>
      <c r="AQ82" s="40"/>
      <c r="AR82" s="40"/>
      <c r="AS82" s="40"/>
    </row>
    <row r="83" spans="1:45" ht="105" x14ac:dyDescent="0.25">
      <c r="A83" s="32"/>
      <c r="B83" s="48" t="s">
        <v>936</v>
      </c>
      <c r="C83" s="32"/>
      <c r="D83" s="48" t="s">
        <v>937</v>
      </c>
      <c r="E83" s="48" t="s">
        <v>938</v>
      </c>
      <c r="F83" s="48" t="s">
        <v>939</v>
      </c>
      <c r="G83" s="68">
        <v>40544</v>
      </c>
      <c r="H83" s="68">
        <v>40816</v>
      </c>
      <c r="I83" s="33" t="s">
        <v>940</v>
      </c>
      <c r="J83" s="32" t="s">
        <v>132</v>
      </c>
      <c r="K83" s="48" t="s">
        <v>941</v>
      </c>
      <c r="L83" s="32" t="s">
        <v>15</v>
      </c>
      <c r="M83" s="33" t="s">
        <v>257</v>
      </c>
      <c r="N83" s="32">
        <v>1</v>
      </c>
      <c r="O83" s="32"/>
      <c r="P83" s="48" t="s">
        <v>826</v>
      </c>
      <c r="Q83" s="33" t="s">
        <v>871</v>
      </c>
      <c r="R83" s="32"/>
      <c r="S83" s="32"/>
      <c r="T83" s="32"/>
      <c r="U83" s="33" t="s">
        <v>745</v>
      </c>
      <c r="V83" s="48" t="s">
        <v>942</v>
      </c>
      <c r="W83" s="32"/>
      <c r="X83" s="32" t="s">
        <v>136</v>
      </c>
      <c r="Y83" s="32"/>
      <c r="Z83" s="32"/>
      <c r="AA83" s="32"/>
      <c r="AB83" s="32"/>
      <c r="AC83" s="67">
        <v>9170652</v>
      </c>
      <c r="AD83" s="38">
        <v>100000</v>
      </c>
      <c r="AE83" s="32"/>
      <c r="AF83" s="32"/>
      <c r="AG83" s="32"/>
      <c r="AH83" s="32"/>
      <c r="AI83" s="32"/>
      <c r="AJ83" s="39"/>
      <c r="AK83" s="40"/>
      <c r="AL83" s="40"/>
      <c r="AM83" s="40"/>
      <c r="AN83" s="40"/>
      <c r="AO83" s="40"/>
      <c r="AP83" s="40"/>
      <c r="AQ83" s="40"/>
      <c r="AR83" s="40"/>
      <c r="AS83" s="40"/>
    </row>
    <row r="84" spans="1:45" ht="105" x14ac:dyDescent="0.25">
      <c r="A84" s="32"/>
      <c r="B84" s="48" t="s">
        <v>943</v>
      </c>
      <c r="C84" s="32"/>
      <c r="D84" s="48" t="s">
        <v>944</v>
      </c>
      <c r="E84" s="48" t="s">
        <v>945</v>
      </c>
      <c r="F84" s="48" t="s">
        <v>946</v>
      </c>
      <c r="G84" s="68">
        <v>40544</v>
      </c>
      <c r="H84" s="68">
        <v>40908</v>
      </c>
      <c r="I84" s="33" t="s">
        <v>833</v>
      </c>
      <c r="J84" s="32" t="s">
        <v>132</v>
      </c>
      <c r="K84" s="48" t="s">
        <v>947</v>
      </c>
      <c r="L84" s="32" t="s">
        <v>15</v>
      </c>
      <c r="M84" s="33" t="s">
        <v>257</v>
      </c>
      <c r="N84" s="32">
        <v>1</v>
      </c>
      <c r="O84" s="32"/>
      <c r="P84" s="48" t="s">
        <v>826</v>
      </c>
      <c r="Q84" s="33" t="s">
        <v>551</v>
      </c>
      <c r="R84" s="32"/>
      <c r="S84" s="32"/>
      <c r="T84" s="32"/>
      <c r="U84" s="33" t="s">
        <v>948</v>
      </c>
      <c r="V84" s="48" t="s">
        <v>949</v>
      </c>
      <c r="W84" s="32"/>
      <c r="X84" s="33" t="s">
        <v>136</v>
      </c>
      <c r="Y84" s="32"/>
      <c r="Z84" s="32"/>
      <c r="AA84" s="32"/>
      <c r="AB84" s="32"/>
      <c r="AC84" s="67">
        <v>9170652</v>
      </c>
      <c r="AD84" s="38">
        <v>100000</v>
      </c>
      <c r="AE84" s="32"/>
      <c r="AF84" s="32"/>
      <c r="AG84" s="32"/>
      <c r="AH84" s="32"/>
      <c r="AI84" s="32"/>
      <c r="AJ84" s="39"/>
      <c r="AK84" s="40"/>
      <c r="AL84" s="40"/>
      <c r="AM84" s="40"/>
      <c r="AN84" s="40"/>
      <c r="AO84" s="40"/>
      <c r="AP84" s="40"/>
      <c r="AQ84" s="40"/>
      <c r="AR84" s="40"/>
      <c r="AS84" s="40"/>
    </row>
    <row r="85" spans="1:45" ht="90" x14ac:dyDescent="0.25">
      <c r="A85" s="32"/>
      <c r="B85" s="43" t="s">
        <v>1089</v>
      </c>
      <c r="C85" s="44"/>
      <c r="D85" s="44" t="s">
        <v>1090</v>
      </c>
      <c r="E85" s="44" t="s">
        <v>1091</v>
      </c>
      <c r="F85" s="44" t="s">
        <v>1092</v>
      </c>
      <c r="G85" s="45">
        <v>40544</v>
      </c>
      <c r="H85" s="45">
        <v>41274</v>
      </c>
      <c r="I85" s="44" t="s">
        <v>1093</v>
      </c>
      <c r="J85" s="37" t="s">
        <v>80</v>
      </c>
      <c r="K85" s="44" t="s">
        <v>1094</v>
      </c>
      <c r="L85" s="43" t="s">
        <v>15</v>
      </c>
      <c r="M85" s="33" t="s">
        <v>1005</v>
      </c>
      <c r="N85" s="33">
        <v>1</v>
      </c>
      <c r="O85" s="33"/>
      <c r="P85" s="33" t="s">
        <v>1006</v>
      </c>
      <c r="Q85" s="33" t="s">
        <v>1047</v>
      </c>
      <c r="R85" s="33"/>
      <c r="S85" s="33"/>
      <c r="T85" s="33"/>
      <c r="U85" s="33" t="s">
        <v>1095</v>
      </c>
      <c r="V85" s="44" t="s">
        <v>1096</v>
      </c>
      <c r="W85" s="33" t="s">
        <v>136</v>
      </c>
      <c r="X85" s="33" t="s">
        <v>136</v>
      </c>
      <c r="Y85" s="33"/>
      <c r="Z85" s="33"/>
      <c r="AA85" s="32"/>
      <c r="AB85" s="32"/>
      <c r="AC85" s="38">
        <v>10822812</v>
      </c>
      <c r="AD85" s="38">
        <f>2269600-51600-150000-150000</f>
        <v>1918000</v>
      </c>
      <c r="AE85" s="38"/>
      <c r="AF85" s="32"/>
      <c r="AG85" s="32"/>
      <c r="AH85" s="32"/>
      <c r="AI85" s="32"/>
      <c r="AJ85" s="39"/>
      <c r="AK85" s="40"/>
      <c r="AL85" s="40"/>
      <c r="AM85" s="40"/>
      <c r="AN85" s="40"/>
      <c r="AO85" s="40"/>
      <c r="AP85" s="40"/>
      <c r="AQ85" s="40"/>
      <c r="AR85" s="40"/>
      <c r="AS85" s="40"/>
    </row>
    <row r="86" spans="1:45" ht="75" x14ac:dyDescent="0.25">
      <c r="A86" s="32"/>
      <c r="B86" s="43" t="s">
        <v>1097</v>
      </c>
      <c r="C86" s="44"/>
      <c r="D86" s="44" t="s">
        <v>1098</v>
      </c>
      <c r="E86" s="44" t="s">
        <v>1099</v>
      </c>
      <c r="F86" s="44" t="s">
        <v>1100</v>
      </c>
      <c r="G86" s="45">
        <v>40544</v>
      </c>
      <c r="H86" s="45">
        <v>41090</v>
      </c>
      <c r="I86" s="44" t="s">
        <v>1101</v>
      </c>
      <c r="J86" s="37" t="s">
        <v>80</v>
      </c>
      <c r="K86" s="44" t="s">
        <v>1102</v>
      </c>
      <c r="L86" s="43" t="s">
        <v>15</v>
      </c>
      <c r="M86" s="33" t="s">
        <v>1005</v>
      </c>
      <c r="N86" s="33">
        <v>1</v>
      </c>
      <c r="O86" s="33"/>
      <c r="P86" s="33" t="s">
        <v>1006</v>
      </c>
      <c r="Q86" s="33" t="s">
        <v>1103</v>
      </c>
      <c r="R86" s="33"/>
      <c r="S86" s="33"/>
      <c r="T86" s="33"/>
      <c r="U86" s="33" t="s">
        <v>1070</v>
      </c>
      <c r="V86" s="44" t="s">
        <v>1104</v>
      </c>
      <c r="W86" s="33" t="s">
        <v>136</v>
      </c>
      <c r="X86" s="33" t="s">
        <v>136</v>
      </c>
      <c r="Y86" s="33"/>
      <c r="Z86" s="33"/>
      <c r="AA86" s="32"/>
      <c r="AB86" s="32"/>
      <c r="AC86" s="38">
        <v>10822812</v>
      </c>
      <c r="AD86" s="38"/>
      <c r="AE86" s="38"/>
      <c r="AF86" s="32"/>
      <c r="AG86" s="32"/>
      <c r="AH86" s="32"/>
      <c r="AI86" s="32"/>
      <c r="AJ86" s="39"/>
      <c r="AK86" s="40"/>
      <c r="AL86" s="40"/>
      <c r="AM86" s="40"/>
      <c r="AN86" s="40"/>
      <c r="AO86" s="40"/>
      <c r="AP86" s="40"/>
      <c r="AQ86" s="40"/>
      <c r="AR86" s="40"/>
      <c r="AS86" s="40"/>
    </row>
    <row r="87" spans="1:45" ht="75" x14ac:dyDescent="0.25">
      <c r="A87" s="32"/>
      <c r="B87" s="43" t="s">
        <v>1105</v>
      </c>
      <c r="C87" s="44"/>
      <c r="D87" s="44" t="s">
        <v>1106</v>
      </c>
      <c r="E87" s="44" t="s">
        <v>1107</v>
      </c>
      <c r="F87" s="44" t="s">
        <v>1108</v>
      </c>
      <c r="G87" s="45">
        <v>40544</v>
      </c>
      <c r="H87" s="45">
        <v>41090</v>
      </c>
      <c r="I87" s="44" t="s">
        <v>1109</v>
      </c>
      <c r="J87" s="36" t="s">
        <v>1110</v>
      </c>
      <c r="K87" s="44" t="s">
        <v>1111</v>
      </c>
      <c r="L87" s="43" t="s">
        <v>15</v>
      </c>
      <c r="M87" s="33" t="s">
        <v>1005</v>
      </c>
      <c r="N87" s="32">
        <v>1</v>
      </c>
      <c r="O87" s="32"/>
      <c r="P87" s="33" t="s">
        <v>1006</v>
      </c>
      <c r="Q87" s="33" t="s">
        <v>134</v>
      </c>
      <c r="R87" s="33"/>
      <c r="S87" s="33"/>
      <c r="T87" s="33"/>
      <c r="U87" s="33" t="s">
        <v>1070</v>
      </c>
      <c r="V87" s="44" t="s">
        <v>1112</v>
      </c>
      <c r="W87" s="33" t="s">
        <v>136</v>
      </c>
      <c r="X87" s="33" t="s">
        <v>136</v>
      </c>
      <c r="Y87" s="33"/>
      <c r="Z87" s="33"/>
      <c r="AA87" s="32"/>
      <c r="AB87" s="32"/>
      <c r="AC87" s="38">
        <v>10822812</v>
      </c>
      <c r="AD87" s="38"/>
      <c r="AE87" s="38"/>
      <c r="AF87" s="32"/>
      <c r="AG87" s="32"/>
      <c r="AH87" s="32"/>
      <c r="AI87" s="32"/>
      <c r="AJ87" s="39"/>
      <c r="AK87" s="40"/>
      <c r="AL87" s="40"/>
      <c r="AM87" s="40"/>
      <c r="AN87" s="40"/>
      <c r="AO87" s="40"/>
      <c r="AP87" s="40"/>
      <c r="AQ87" s="40"/>
      <c r="AR87" s="40"/>
      <c r="AS87" s="40"/>
    </row>
    <row r="88" spans="1:45" ht="105" x14ac:dyDescent="0.25">
      <c r="A88" s="32"/>
      <c r="B88" s="43" t="s">
        <v>1113</v>
      </c>
      <c r="C88" s="44"/>
      <c r="D88" s="44" t="s">
        <v>1114</v>
      </c>
      <c r="E88" s="44" t="s">
        <v>1115</v>
      </c>
      <c r="F88" s="44" t="s">
        <v>1116</v>
      </c>
      <c r="G88" s="45">
        <v>40544</v>
      </c>
      <c r="H88" s="45">
        <v>41182</v>
      </c>
      <c r="I88" s="44" t="s">
        <v>1117</v>
      </c>
      <c r="J88" s="36" t="s">
        <v>1118</v>
      </c>
      <c r="K88" s="44" t="s">
        <v>1119</v>
      </c>
      <c r="L88" s="43" t="s">
        <v>15</v>
      </c>
      <c r="M88" s="33" t="s">
        <v>1005</v>
      </c>
      <c r="N88" s="32">
        <v>1</v>
      </c>
      <c r="O88" s="32"/>
      <c r="P88" s="33" t="s">
        <v>1006</v>
      </c>
      <c r="Q88" s="33" t="s">
        <v>134</v>
      </c>
      <c r="R88" s="33"/>
      <c r="S88" s="33"/>
      <c r="T88" s="33"/>
      <c r="U88" s="33" t="s">
        <v>1120</v>
      </c>
      <c r="V88" s="44" t="s">
        <v>1121</v>
      </c>
      <c r="W88" s="33" t="s">
        <v>136</v>
      </c>
      <c r="X88" s="33" t="s">
        <v>136</v>
      </c>
      <c r="Y88" s="33"/>
      <c r="Z88" s="33"/>
      <c r="AA88" s="32"/>
      <c r="AB88" s="32"/>
      <c r="AC88" s="38">
        <v>10822812</v>
      </c>
      <c r="AD88" s="38"/>
      <c r="AE88" s="38"/>
      <c r="AF88" s="32"/>
      <c r="AG88" s="32"/>
      <c r="AH88" s="32"/>
      <c r="AI88" s="32"/>
      <c r="AJ88" s="39"/>
      <c r="AK88" s="40"/>
      <c r="AL88" s="40"/>
      <c r="AM88" s="40"/>
      <c r="AN88" s="40"/>
      <c r="AO88" s="40"/>
      <c r="AP88" s="40"/>
      <c r="AQ88" s="40"/>
      <c r="AR88" s="40"/>
      <c r="AS88" s="40"/>
    </row>
    <row r="89" spans="1:45" ht="105" x14ac:dyDescent="0.25">
      <c r="A89" s="32"/>
      <c r="B89" s="71" t="s">
        <v>1122</v>
      </c>
      <c r="C89" s="32"/>
      <c r="D89" s="71" t="s">
        <v>1123</v>
      </c>
      <c r="E89" s="71" t="s">
        <v>1124</v>
      </c>
      <c r="F89" s="71" t="s">
        <v>1125</v>
      </c>
      <c r="G89" s="72">
        <v>40544</v>
      </c>
      <c r="H89" s="72">
        <v>40908</v>
      </c>
      <c r="I89" s="71" t="s">
        <v>1030</v>
      </c>
      <c r="J89" s="32"/>
      <c r="K89" s="71" t="s">
        <v>1119</v>
      </c>
      <c r="L89" s="71" t="s">
        <v>15</v>
      </c>
      <c r="M89" s="33" t="s">
        <v>1005</v>
      </c>
      <c r="N89" s="32">
        <v>1</v>
      </c>
      <c r="O89" s="32"/>
      <c r="P89" s="32"/>
      <c r="Q89" s="71" t="s">
        <v>134</v>
      </c>
      <c r="R89" s="32"/>
      <c r="S89" s="32"/>
      <c r="T89" s="32"/>
      <c r="U89" s="71" t="s">
        <v>1126</v>
      </c>
      <c r="V89" s="71" t="s">
        <v>1127</v>
      </c>
      <c r="W89" s="32"/>
      <c r="X89" s="32"/>
      <c r="Y89" s="32"/>
      <c r="Z89" s="32"/>
      <c r="AA89" s="32"/>
      <c r="AB89" s="32"/>
      <c r="AC89" s="38">
        <v>10822812</v>
      </c>
      <c r="AD89" s="38"/>
      <c r="AE89" s="38"/>
      <c r="AF89" s="32"/>
      <c r="AG89" s="32"/>
      <c r="AH89" s="32"/>
      <c r="AI89" s="32"/>
      <c r="AJ89" s="39"/>
      <c r="AK89" s="40"/>
      <c r="AL89" s="40"/>
      <c r="AM89" s="40"/>
      <c r="AN89" s="40"/>
      <c r="AO89" s="40"/>
      <c r="AP89" s="40"/>
      <c r="AQ89" s="40"/>
      <c r="AR89" s="40"/>
      <c r="AS89" s="40"/>
    </row>
    <row r="90" spans="1:45" ht="90" x14ac:dyDescent="0.25">
      <c r="A90" s="32"/>
      <c r="B90" s="71" t="s">
        <v>1128</v>
      </c>
      <c r="C90" s="32"/>
      <c r="D90" s="71" t="s">
        <v>1129</v>
      </c>
      <c r="E90" s="71" t="s">
        <v>1130</v>
      </c>
      <c r="F90" s="71" t="s">
        <v>1131</v>
      </c>
      <c r="G90" s="72">
        <v>40544</v>
      </c>
      <c r="H90" s="72">
        <v>40908</v>
      </c>
      <c r="I90" s="71" t="s">
        <v>8</v>
      </c>
      <c r="J90" s="32"/>
      <c r="K90" s="71" t="s">
        <v>1132</v>
      </c>
      <c r="L90" s="71" t="s">
        <v>7</v>
      </c>
      <c r="M90" s="33" t="s">
        <v>1005</v>
      </c>
      <c r="N90" s="32">
        <v>1</v>
      </c>
      <c r="O90" s="32"/>
      <c r="P90" s="32"/>
      <c r="Q90" s="71" t="s">
        <v>134</v>
      </c>
      <c r="R90" s="32"/>
      <c r="S90" s="32"/>
      <c r="T90" s="32"/>
      <c r="U90" s="71" t="s">
        <v>1048</v>
      </c>
      <c r="V90" s="71" t="s">
        <v>1133</v>
      </c>
      <c r="W90" s="32"/>
      <c r="X90" s="32"/>
      <c r="Y90" s="32"/>
      <c r="Z90" s="32"/>
      <c r="AA90" s="32"/>
      <c r="AB90" s="32"/>
      <c r="AC90" s="38">
        <v>10822812</v>
      </c>
      <c r="AD90" s="38"/>
      <c r="AE90" s="38"/>
      <c r="AF90" s="32"/>
      <c r="AG90" s="32"/>
      <c r="AH90" s="32"/>
      <c r="AI90" s="32"/>
      <c r="AJ90" s="39"/>
      <c r="AK90" s="40"/>
      <c r="AL90" s="40"/>
      <c r="AM90" s="40"/>
      <c r="AN90" s="40"/>
      <c r="AO90" s="40"/>
      <c r="AP90" s="40"/>
      <c r="AQ90" s="40"/>
      <c r="AR90" s="40"/>
      <c r="AS90" s="40"/>
    </row>
    <row r="91" spans="1:45" ht="75" x14ac:dyDescent="0.25">
      <c r="A91" s="32"/>
      <c r="B91" s="43" t="s">
        <v>1134</v>
      </c>
      <c r="C91" s="44"/>
      <c r="D91" s="44" t="s">
        <v>1135</v>
      </c>
      <c r="E91" s="44" t="s">
        <v>1136</v>
      </c>
      <c r="F91" s="44" t="s">
        <v>1137</v>
      </c>
      <c r="G91" s="45">
        <v>40544</v>
      </c>
      <c r="H91" s="45">
        <v>41090</v>
      </c>
      <c r="I91" s="44" t="s">
        <v>1084</v>
      </c>
      <c r="J91" s="37" t="s">
        <v>80</v>
      </c>
      <c r="K91" s="33" t="s">
        <v>1138</v>
      </c>
      <c r="L91" s="43" t="s">
        <v>15</v>
      </c>
      <c r="M91" s="33" t="s">
        <v>1005</v>
      </c>
      <c r="N91" s="32">
        <v>1</v>
      </c>
      <c r="O91" s="32"/>
      <c r="P91" s="33" t="s">
        <v>1069</v>
      </c>
      <c r="Q91" s="33" t="s">
        <v>1139</v>
      </c>
      <c r="R91" s="33"/>
      <c r="S91" s="33"/>
      <c r="T91" s="33"/>
      <c r="U91" s="33" t="s">
        <v>1140</v>
      </c>
      <c r="V91" s="44" t="s">
        <v>1141</v>
      </c>
      <c r="W91" s="33" t="s">
        <v>136</v>
      </c>
      <c r="X91" s="33" t="s">
        <v>136</v>
      </c>
      <c r="Y91" s="33"/>
      <c r="Z91" s="33"/>
      <c r="AA91" s="32"/>
      <c r="AB91" s="32"/>
      <c r="AC91" s="38">
        <v>10822812</v>
      </c>
      <c r="AD91" s="38"/>
      <c r="AE91" s="38"/>
      <c r="AF91" s="32"/>
      <c r="AG91" s="32"/>
      <c r="AH91" s="32"/>
      <c r="AI91" s="32"/>
      <c r="AJ91" s="39"/>
      <c r="AK91" s="40"/>
      <c r="AL91" s="40"/>
      <c r="AM91" s="40"/>
      <c r="AN91" s="40"/>
      <c r="AO91" s="40"/>
      <c r="AP91" s="40"/>
      <c r="AQ91" s="40"/>
      <c r="AR91" s="40"/>
      <c r="AS91" s="40"/>
    </row>
    <row r="92" spans="1:45" ht="75" x14ac:dyDescent="0.25">
      <c r="A92" s="32"/>
      <c r="B92" s="43" t="s">
        <v>1142</v>
      </c>
      <c r="C92" s="44"/>
      <c r="D92" s="44" t="s">
        <v>1143</v>
      </c>
      <c r="E92" s="44" t="s">
        <v>1144</v>
      </c>
      <c r="F92" s="44" t="s">
        <v>1145</v>
      </c>
      <c r="G92" s="45">
        <v>40544</v>
      </c>
      <c r="H92" s="45">
        <v>41455</v>
      </c>
      <c r="I92" s="44" t="s">
        <v>1146</v>
      </c>
      <c r="J92" s="37" t="s">
        <v>80</v>
      </c>
      <c r="K92" s="33" t="s">
        <v>1147</v>
      </c>
      <c r="L92" s="43" t="s">
        <v>1148</v>
      </c>
      <c r="M92" s="33" t="s">
        <v>1005</v>
      </c>
      <c r="N92" s="32">
        <v>1</v>
      </c>
      <c r="O92" s="32"/>
      <c r="P92" s="33" t="s">
        <v>1149</v>
      </c>
      <c r="Q92" s="33" t="s">
        <v>1047</v>
      </c>
      <c r="R92" s="33"/>
      <c r="S92" s="33"/>
      <c r="T92" s="33"/>
      <c r="U92" s="32" t="s">
        <v>1150</v>
      </c>
      <c r="V92" s="44" t="s">
        <v>1151</v>
      </c>
      <c r="W92" s="32" t="s">
        <v>136</v>
      </c>
      <c r="X92" s="32" t="s">
        <v>136</v>
      </c>
      <c r="Y92" s="32"/>
      <c r="Z92" s="32"/>
      <c r="AA92" s="32"/>
      <c r="AB92" s="32"/>
      <c r="AC92" s="38">
        <v>10822812</v>
      </c>
      <c r="AD92" s="38"/>
      <c r="AE92" s="38"/>
      <c r="AF92" s="32"/>
      <c r="AG92" s="32"/>
      <c r="AH92" s="32"/>
      <c r="AI92" s="32"/>
      <c r="AJ92" s="39"/>
      <c r="AK92" s="40"/>
      <c r="AL92" s="40"/>
      <c r="AM92" s="40"/>
      <c r="AN92" s="40"/>
      <c r="AO92" s="40"/>
      <c r="AP92" s="40"/>
      <c r="AQ92" s="40"/>
      <c r="AR92" s="40"/>
      <c r="AS92" s="40"/>
    </row>
    <row r="93" spans="1:45" ht="105" x14ac:dyDescent="0.25">
      <c r="A93" s="32"/>
      <c r="B93" s="43" t="s">
        <v>1152</v>
      </c>
      <c r="C93" s="44"/>
      <c r="D93" s="44" t="s">
        <v>1153</v>
      </c>
      <c r="E93" s="44" t="s">
        <v>1154</v>
      </c>
      <c r="F93" s="44" t="s">
        <v>1155</v>
      </c>
      <c r="G93" s="45">
        <v>40544</v>
      </c>
      <c r="H93" s="45">
        <v>41182</v>
      </c>
      <c r="I93" s="44" t="s">
        <v>1156</v>
      </c>
      <c r="J93" s="37" t="s">
        <v>80</v>
      </c>
      <c r="K93" s="33" t="s">
        <v>1157</v>
      </c>
      <c r="L93" s="43" t="s">
        <v>15</v>
      </c>
      <c r="M93" s="33" t="s">
        <v>1005</v>
      </c>
      <c r="N93" s="32">
        <v>1</v>
      </c>
      <c r="O93" s="32"/>
      <c r="P93" s="33" t="s">
        <v>1158</v>
      </c>
      <c r="Q93" s="33" t="s">
        <v>1047</v>
      </c>
      <c r="R93" s="33"/>
      <c r="S93" s="33"/>
      <c r="T93" s="33"/>
      <c r="U93" s="32" t="s">
        <v>1120</v>
      </c>
      <c r="V93" s="44" t="s">
        <v>1159</v>
      </c>
      <c r="W93" s="32" t="s">
        <v>136</v>
      </c>
      <c r="X93" s="32" t="s">
        <v>136</v>
      </c>
      <c r="Y93" s="32"/>
      <c r="Z93" s="32"/>
      <c r="AA93" s="32"/>
      <c r="AB93" s="32"/>
      <c r="AC93" s="38">
        <v>10822812</v>
      </c>
      <c r="AD93" s="38"/>
      <c r="AE93" s="38"/>
      <c r="AF93" s="32"/>
      <c r="AG93" s="32"/>
      <c r="AH93" s="32"/>
      <c r="AI93" s="32"/>
      <c r="AJ93" s="39"/>
      <c r="AK93" s="40"/>
      <c r="AL93" s="40"/>
      <c r="AM93" s="40"/>
      <c r="AN93" s="40"/>
      <c r="AO93" s="40"/>
      <c r="AP93" s="40"/>
      <c r="AQ93" s="40"/>
      <c r="AR93" s="40"/>
      <c r="AS93" s="40"/>
    </row>
    <row r="94" spans="1:45" ht="90" x14ac:dyDescent="0.25">
      <c r="A94" s="32"/>
      <c r="B94" s="43" t="s">
        <v>1160</v>
      </c>
      <c r="C94" s="44"/>
      <c r="D94" s="44" t="s">
        <v>1161</v>
      </c>
      <c r="E94" s="44" t="s">
        <v>1162</v>
      </c>
      <c r="F94" s="44" t="s">
        <v>1163</v>
      </c>
      <c r="G94" s="45">
        <v>40544</v>
      </c>
      <c r="H94" s="45">
        <v>41455</v>
      </c>
      <c r="I94" s="44" t="s">
        <v>1164</v>
      </c>
      <c r="J94" s="37" t="s">
        <v>80</v>
      </c>
      <c r="K94" s="33"/>
      <c r="L94" s="43" t="s">
        <v>35</v>
      </c>
      <c r="M94" s="33" t="s">
        <v>1005</v>
      </c>
      <c r="N94" s="33">
        <v>1</v>
      </c>
      <c r="O94" s="33"/>
      <c r="P94" s="33" t="s">
        <v>1006</v>
      </c>
      <c r="Q94" s="33" t="s">
        <v>134</v>
      </c>
      <c r="R94" s="33"/>
      <c r="S94" s="33"/>
      <c r="T94" s="33"/>
      <c r="U94" s="32" t="s">
        <v>1008</v>
      </c>
      <c r="V94" s="44" t="s">
        <v>1165</v>
      </c>
      <c r="W94" s="32" t="s">
        <v>136</v>
      </c>
      <c r="X94" s="32" t="s">
        <v>136</v>
      </c>
      <c r="Y94" s="32"/>
      <c r="Z94" s="32"/>
      <c r="AA94" s="32"/>
      <c r="AB94" s="32"/>
      <c r="AC94" s="38">
        <v>10822812</v>
      </c>
      <c r="AD94" s="38"/>
      <c r="AE94" s="38"/>
      <c r="AF94" s="32"/>
      <c r="AG94" s="32"/>
      <c r="AH94" s="32"/>
      <c r="AI94" s="32"/>
      <c r="AJ94" s="39"/>
      <c r="AK94" s="40"/>
      <c r="AL94" s="40"/>
      <c r="AM94" s="40"/>
      <c r="AN94" s="40"/>
      <c r="AO94" s="40"/>
      <c r="AP94" s="40"/>
      <c r="AQ94" s="40"/>
      <c r="AR94" s="40"/>
      <c r="AS94" s="40"/>
    </row>
    <row r="95" spans="1:45" ht="75" x14ac:dyDescent="0.25">
      <c r="A95" s="32"/>
      <c r="B95" s="71" t="s">
        <v>1166</v>
      </c>
      <c r="C95" s="32"/>
      <c r="D95" s="71" t="s">
        <v>1167</v>
      </c>
      <c r="E95" s="71" t="s">
        <v>1168</v>
      </c>
      <c r="F95" s="71" t="s">
        <v>1169</v>
      </c>
      <c r="G95" s="72">
        <v>40544</v>
      </c>
      <c r="H95" s="72">
        <v>40908</v>
      </c>
      <c r="I95" s="44" t="s">
        <v>1146</v>
      </c>
      <c r="J95" s="32"/>
      <c r="K95" s="71" t="s">
        <v>8</v>
      </c>
      <c r="L95" s="71" t="s">
        <v>15</v>
      </c>
      <c r="M95" s="33" t="s">
        <v>1005</v>
      </c>
      <c r="N95" s="32">
        <v>1</v>
      </c>
      <c r="O95" s="32"/>
      <c r="P95" s="32"/>
      <c r="Q95" s="71" t="s">
        <v>134</v>
      </c>
      <c r="R95" s="32"/>
      <c r="S95" s="32"/>
      <c r="T95" s="32"/>
      <c r="U95" s="71" t="s">
        <v>1170</v>
      </c>
      <c r="V95" s="71" t="s">
        <v>1171</v>
      </c>
      <c r="W95" s="32"/>
      <c r="X95" s="32"/>
      <c r="Y95" s="32"/>
      <c r="Z95" s="32"/>
      <c r="AA95" s="32"/>
      <c r="AB95" s="32"/>
      <c r="AC95" s="38">
        <v>10822812</v>
      </c>
      <c r="AD95" s="38"/>
      <c r="AE95" s="38"/>
      <c r="AF95" s="32"/>
      <c r="AG95" s="32"/>
      <c r="AH95" s="32"/>
      <c r="AI95" s="32"/>
      <c r="AJ95" s="39"/>
      <c r="AK95" s="40"/>
      <c r="AL95" s="40"/>
      <c r="AM95" s="40"/>
      <c r="AN95" s="40"/>
      <c r="AO95" s="40"/>
      <c r="AP95" s="40"/>
      <c r="AQ95" s="40"/>
      <c r="AR95" s="40"/>
      <c r="AS95" s="40"/>
    </row>
    <row r="96" spans="1:45" ht="75" x14ac:dyDescent="0.25">
      <c r="A96" s="32"/>
      <c r="B96" s="71" t="s">
        <v>1187</v>
      </c>
      <c r="C96" s="32"/>
      <c r="D96" s="71" t="s">
        <v>1188</v>
      </c>
      <c r="E96" s="71" t="s">
        <v>1189</v>
      </c>
      <c r="F96" s="71" t="s">
        <v>1190</v>
      </c>
      <c r="G96" s="72">
        <v>40544</v>
      </c>
      <c r="H96" s="72">
        <v>40908</v>
      </c>
      <c r="I96" s="71" t="s">
        <v>1191</v>
      </c>
      <c r="J96" s="32"/>
      <c r="K96" s="71" t="s">
        <v>1192</v>
      </c>
      <c r="L96" s="71" t="s">
        <v>15</v>
      </c>
      <c r="M96" s="33" t="s">
        <v>1005</v>
      </c>
      <c r="N96" s="32">
        <v>1</v>
      </c>
      <c r="O96" s="32"/>
      <c r="P96" s="32"/>
      <c r="Q96" s="71" t="s">
        <v>134</v>
      </c>
      <c r="R96" s="32"/>
      <c r="S96" s="32"/>
      <c r="T96" s="32"/>
      <c r="U96" s="71" t="s">
        <v>1193</v>
      </c>
      <c r="V96" s="71" t="s">
        <v>1194</v>
      </c>
      <c r="W96" s="32" t="s">
        <v>136</v>
      </c>
      <c r="X96" s="32" t="s">
        <v>136</v>
      </c>
      <c r="Y96" s="32"/>
      <c r="Z96" s="32"/>
      <c r="AA96" s="32"/>
      <c r="AB96" s="32"/>
      <c r="AC96" s="38"/>
      <c r="AD96" s="38"/>
      <c r="AE96" s="38"/>
      <c r="AF96" s="32"/>
      <c r="AG96" s="32"/>
      <c r="AH96" s="32"/>
      <c r="AI96" s="32"/>
      <c r="AJ96" s="39"/>
      <c r="AK96" s="40"/>
      <c r="AL96" s="40"/>
      <c r="AM96" s="40"/>
      <c r="AN96" s="40"/>
      <c r="AO96" s="40"/>
      <c r="AP96" s="40"/>
      <c r="AQ96" s="40"/>
      <c r="AR96" s="40"/>
      <c r="AS96" s="40"/>
    </row>
    <row r="97" spans="1:45" ht="45" x14ac:dyDescent="0.25">
      <c r="A97" s="32"/>
      <c r="B97" s="33" t="s">
        <v>2136</v>
      </c>
      <c r="C97" s="33" t="s">
        <v>1724</v>
      </c>
      <c r="D97" s="33" t="s">
        <v>2137</v>
      </c>
      <c r="E97" s="44" t="s">
        <v>2138</v>
      </c>
      <c r="F97" s="33" t="s">
        <v>2139</v>
      </c>
      <c r="G97" s="42">
        <v>40544</v>
      </c>
      <c r="H97" s="42">
        <v>40908</v>
      </c>
      <c r="I97" s="33" t="s">
        <v>2140</v>
      </c>
      <c r="J97" s="33" t="s">
        <v>1730</v>
      </c>
      <c r="K97" s="33" t="s">
        <v>2141</v>
      </c>
      <c r="L97" s="32" t="s">
        <v>15</v>
      </c>
      <c r="M97" s="44">
        <v>1</v>
      </c>
      <c r="N97" s="32">
        <v>1</v>
      </c>
      <c r="O97" s="32"/>
      <c r="P97" s="33" t="s">
        <v>826</v>
      </c>
      <c r="Q97" s="33" t="s">
        <v>1724</v>
      </c>
      <c r="R97" s="32"/>
      <c r="S97" s="32"/>
      <c r="T97" s="33" t="s">
        <v>2142</v>
      </c>
      <c r="U97" s="33" t="s">
        <v>2142</v>
      </c>
      <c r="V97" s="33" t="s">
        <v>2143</v>
      </c>
      <c r="W97" s="32" t="s">
        <v>136</v>
      </c>
      <c r="X97" s="32" t="s">
        <v>136</v>
      </c>
      <c r="Y97" s="32"/>
      <c r="Z97" s="32" t="s">
        <v>136</v>
      </c>
      <c r="AA97" s="32"/>
      <c r="AB97" s="32"/>
      <c r="AC97" s="32"/>
      <c r="AD97" s="32"/>
      <c r="AE97" s="32"/>
      <c r="AF97" s="32"/>
      <c r="AG97" s="32"/>
      <c r="AH97" s="32"/>
      <c r="AI97" s="32"/>
      <c r="AJ97" s="39"/>
      <c r="AK97" s="40"/>
      <c r="AL97" s="40"/>
      <c r="AM97" s="40"/>
      <c r="AN97" s="40"/>
      <c r="AO97" s="40"/>
      <c r="AP97" s="40"/>
      <c r="AQ97" s="40"/>
      <c r="AR97" s="40"/>
      <c r="AS97" s="40"/>
    </row>
    <row r="98" spans="1:45" ht="120" x14ac:dyDescent="0.25">
      <c r="A98" s="32"/>
      <c r="B98" s="44" t="s">
        <v>2603</v>
      </c>
      <c r="C98" s="32"/>
      <c r="D98" s="44" t="s">
        <v>2604</v>
      </c>
      <c r="E98" s="44" t="s">
        <v>2605</v>
      </c>
      <c r="F98" s="44" t="s">
        <v>2606</v>
      </c>
      <c r="G98" s="60">
        <v>40544</v>
      </c>
      <c r="H98" s="60">
        <v>40908</v>
      </c>
      <c r="I98" s="33" t="s">
        <v>2607</v>
      </c>
      <c r="J98" s="32" t="s">
        <v>2373</v>
      </c>
      <c r="K98" s="33" t="s">
        <v>2608</v>
      </c>
      <c r="L98" s="44" t="s">
        <v>15</v>
      </c>
      <c r="M98" s="32">
        <v>3</v>
      </c>
      <c r="N98" s="32">
        <v>1</v>
      </c>
      <c r="O98" s="32"/>
      <c r="P98" s="32">
        <v>1</v>
      </c>
      <c r="Q98" s="44" t="s">
        <v>134</v>
      </c>
      <c r="R98" s="33" t="s">
        <v>134</v>
      </c>
      <c r="S98" s="32"/>
      <c r="T98" s="32"/>
      <c r="U98" s="44" t="s">
        <v>2600</v>
      </c>
      <c r="V98" s="44" t="s">
        <v>2609</v>
      </c>
      <c r="W98" s="32" t="s">
        <v>136</v>
      </c>
      <c r="X98" s="32" t="s">
        <v>136</v>
      </c>
      <c r="Y98" s="32"/>
      <c r="Z98" s="32" t="s">
        <v>136</v>
      </c>
      <c r="AA98" s="32"/>
      <c r="AB98" s="32"/>
      <c r="AC98" s="67">
        <v>6914136</v>
      </c>
      <c r="AD98" s="38">
        <v>180000</v>
      </c>
      <c r="AE98" s="32"/>
      <c r="AF98" s="32"/>
      <c r="AG98" s="32"/>
      <c r="AH98" s="32"/>
      <c r="AI98" s="32"/>
      <c r="AJ98" s="39"/>
      <c r="AK98" s="40"/>
      <c r="AL98" s="40"/>
      <c r="AM98" s="40"/>
      <c r="AN98" s="40"/>
      <c r="AO98" s="40"/>
      <c r="AP98" s="40"/>
      <c r="AQ98" s="40"/>
      <c r="AR98" s="40"/>
      <c r="AS98" s="40"/>
    </row>
    <row r="99" spans="1:45" ht="150" x14ac:dyDescent="0.25">
      <c r="A99" s="43"/>
      <c r="B99" s="44" t="s">
        <v>2628</v>
      </c>
      <c r="C99" s="43"/>
      <c r="D99" s="44" t="s">
        <v>2629</v>
      </c>
      <c r="E99" s="44" t="s">
        <v>2630</v>
      </c>
      <c r="F99" s="44" t="s">
        <v>2631</v>
      </c>
      <c r="G99" s="60">
        <v>40544</v>
      </c>
      <c r="H99" s="60">
        <v>41274</v>
      </c>
      <c r="I99" s="43" t="s">
        <v>2632</v>
      </c>
      <c r="J99" s="43" t="s">
        <v>2373</v>
      </c>
      <c r="K99" s="44"/>
      <c r="L99" s="44" t="s">
        <v>15</v>
      </c>
      <c r="M99" s="43">
        <v>3</v>
      </c>
      <c r="N99" s="43">
        <v>1</v>
      </c>
      <c r="O99" s="43"/>
      <c r="P99" s="43">
        <v>5</v>
      </c>
      <c r="Q99" s="44" t="s">
        <v>2554</v>
      </c>
      <c r="R99" s="43"/>
      <c r="S99" s="43"/>
      <c r="T99" s="43"/>
      <c r="U99" s="44" t="s">
        <v>2546</v>
      </c>
      <c r="V99" s="44" t="s">
        <v>2633</v>
      </c>
      <c r="W99" s="32" t="s">
        <v>136</v>
      </c>
      <c r="X99" s="32" t="s">
        <v>136</v>
      </c>
      <c r="Y99" s="32"/>
      <c r="Z99" s="32" t="s">
        <v>136</v>
      </c>
      <c r="AA99" s="43"/>
      <c r="AB99" s="43"/>
      <c r="AC99" s="67">
        <v>6914136</v>
      </c>
      <c r="AD99" s="38">
        <v>175000</v>
      </c>
      <c r="AE99" s="43"/>
      <c r="AF99" s="43"/>
      <c r="AG99" s="43"/>
      <c r="AH99" s="43"/>
      <c r="AI99" s="43"/>
      <c r="AJ99" s="73"/>
      <c r="AK99" s="40"/>
      <c r="AL99" s="40"/>
      <c r="AM99" s="40"/>
      <c r="AN99" s="40"/>
      <c r="AO99" s="40"/>
      <c r="AP99" s="40"/>
      <c r="AQ99" s="40"/>
      <c r="AR99" s="40"/>
      <c r="AS99" s="40"/>
    </row>
    <row r="100" spans="1:45" ht="150" x14ac:dyDescent="0.25">
      <c r="A100" s="32"/>
      <c r="B100" s="44" t="s">
        <v>2634</v>
      </c>
      <c r="C100" s="32"/>
      <c r="D100" s="44" t="s">
        <v>2635</v>
      </c>
      <c r="E100" s="44" t="s">
        <v>2636</v>
      </c>
      <c r="F100" s="44" t="s">
        <v>2637</v>
      </c>
      <c r="G100" s="60">
        <v>40544</v>
      </c>
      <c r="H100" s="60">
        <v>40908</v>
      </c>
      <c r="I100" s="33" t="s">
        <v>2638</v>
      </c>
      <c r="J100" s="32" t="s">
        <v>2373</v>
      </c>
      <c r="K100" s="33" t="s">
        <v>2639</v>
      </c>
      <c r="L100" s="44" t="s">
        <v>7</v>
      </c>
      <c r="M100" s="32">
        <v>3</v>
      </c>
      <c r="N100" s="32">
        <v>1</v>
      </c>
      <c r="O100" s="32"/>
      <c r="P100" s="32">
        <v>1</v>
      </c>
      <c r="Q100" s="44" t="s">
        <v>2554</v>
      </c>
      <c r="R100" s="33" t="s">
        <v>2640</v>
      </c>
      <c r="S100" s="32"/>
      <c r="T100" s="32"/>
      <c r="U100" s="44" t="s">
        <v>2641</v>
      </c>
      <c r="V100" s="44" t="s">
        <v>2633</v>
      </c>
      <c r="W100" s="32" t="s">
        <v>136</v>
      </c>
      <c r="X100" s="32" t="s">
        <v>136</v>
      </c>
      <c r="Y100" s="32"/>
      <c r="Z100" s="32" t="s">
        <v>136</v>
      </c>
      <c r="AA100" s="32"/>
      <c r="AB100" s="32"/>
      <c r="AC100" s="67">
        <v>6914136</v>
      </c>
      <c r="AD100" s="38">
        <v>150000</v>
      </c>
      <c r="AE100" s="32"/>
      <c r="AF100" s="32"/>
      <c r="AG100" s="32"/>
      <c r="AH100" s="32"/>
      <c r="AI100" s="32"/>
      <c r="AJ100" s="39"/>
      <c r="AK100" s="40"/>
      <c r="AL100" s="40"/>
      <c r="AM100" s="40"/>
      <c r="AN100" s="40"/>
      <c r="AO100" s="40"/>
      <c r="AP100" s="40"/>
      <c r="AQ100" s="40"/>
      <c r="AR100" s="40"/>
      <c r="AS100" s="40"/>
    </row>
    <row r="101" spans="1:45" ht="105" x14ac:dyDescent="0.25">
      <c r="A101" s="32"/>
      <c r="B101" s="44" t="s">
        <v>2642</v>
      </c>
      <c r="C101" s="32"/>
      <c r="D101" s="44" t="s">
        <v>2643</v>
      </c>
      <c r="E101" s="44" t="s">
        <v>2644</v>
      </c>
      <c r="F101" s="44" t="s">
        <v>2645</v>
      </c>
      <c r="G101" s="60">
        <v>40544</v>
      </c>
      <c r="H101" s="60">
        <v>41274</v>
      </c>
      <c r="I101" s="32" t="s">
        <v>2646</v>
      </c>
      <c r="J101" s="32" t="s">
        <v>2373</v>
      </c>
      <c r="K101" s="33" t="s">
        <v>2647</v>
      </c>
      <c r="L101" s="44" t="s">
        <v>15</v>
      </c>
      <c r="M101" s="33">
        <v>3</v>
      </c>
      <c r="N101" s="33">
        <v>1</v>
      </c>
      <c r="O101" s="32"/>
      <c r="P101" s="33">
        <v>5</v>
      </c>
      <c r="Q101" s="44" t="s">
        <v>2554</v>
      </c>
      <c r="R101" s="33" t="s">
        <v>159</v>
      </c>
      <c r="S101" s="32"/>
      <c r="T101" s="32"/>
      <c r="U101" s="44" t="s">
        <v>2428</v>
      </c>
      <c r="V101" s="44" t="s">
        <v>2648</v>
      </c>
      <c r="W101" s="32" t="s">
        <v>136</v>
      </c>
      <c r="X101" s="32" t="s">
        <v>136</v>
      </c>
      <c r="Y101" s="32"/>
      <c r="Z101" s="32" t="s">
        <v>136</v>
      </c>
      <c r="AA101" s="32"/>
      <c r="AB101" s="32"/>
      <c r="AC101" s="67">
        <v>6914136</v>
      </c>
      <c r="AD101" s="38">
        <v>315000</v>
      </c>
      <c r="AE101" s="32"/>
      <c r="AF101" s="32"/>
      <c r="AG101" s="32"/>
      <c r="AH101" s="32"/>
      <c r="AI101" s="32"/>
      <c r="AJ101" s="39"/>
      <c r="AK101" s="40"/>
      <c r="AL101" s="40"/>
      <c r="AM101" s="40"/>
      <c r="AN101" s="40"/>
      <c r="AO101" s="40"/>
      <c r="AP101" s="40"/>
      <c r="AQ101" s="40"/>
      <c r="AR101" s="40"/>
      <c r="AS101" s="40"/>
    </row>
    <row r="102" spans="1:45" ht="135" x14ac:dyDescent="0.25">
      <c r="A102" s="33"/>
      <c r="B102" s="44" t="s">
        <v>2649</v>
      </c>
      <c r="C102" s="33"/>
      <c r="D102" s="44" t="s">
        <v>2650</v>
      </c>
      <c r="E102" s="44" t="s">
        <v>2651</v>
      </c>
      <c r="F102" s="44" t="s">
        <v>2652</v>
      </c>
      <c r="G102" s="60">
        <v>40544</v>
      </c>
      <c r="H102" s="60">
        <v>40908</v>
      </c>
      <c r="I102" s="33" t="s">
        <v>2653</v>
      </c>
      <c r="J102" s="33" t="s">
        <v>2373</v>
      </c>
      <c r="K102" s="33" t="s">
        <v>2654</v>
      </c>
      <c r="L102" s="44" t="s">
        <v>7</v>
      </c>
      <c r="M102" s="33">
        <v>3</v>
      </c>
      <c r="N102" s="33">
        <v>1</v>
      </c>
      <c r="O102" s="33" t="s">
        <v>16</v>
      </c>
      <c r="P102" s="33">
        <v>5</v>
      </c>
      <c r="Q102" s="44" t="s">
        <v>2554</v>
      </c>
      <c r="R102" s="33" t="s">
        <v>2655</v>
      </c>
      <c r="S102" s="33"/>
      <c r="T102" s="33"/>
      <c r="U102" s="44" t="s">
        <v>2656</v>
      </c>
      <c r="V102" s="44" t="s">
        <v>2657</v>
      </c>
      <c r="W102" s="32" t="s">
        <v>136</v>
      </c>
      <c r="X102" s="32" t="s">
        <v>136</v>
      </c>
      <c r="Y102" s="32"/>
      <c r="Z102" s="32" t="s">
        <v>136</v>
      </c>
      <c r="AA102" s="32"/>
      <c r="AB102" s="32"/>
      <c r="AC102" s="67">
        <v>6914136</v>
      </c>
      <c r="AD102" s="38">
        <v>340000</v>
      </c>
      <c r="AE102" s="32"/>
      <c r="AF102" s="32"/>
      <c r="AG102" s="32"/>
      <c r="AH102" s="32"/>
      <c r="AI102" s="32"/>
      <c r="AJ102" s="39"/>
      <c r="AK102" s="40"/>
      <c r="AL102" s="40"/>
      <c r="AM102" s="40"/>
      <c r="AN102" s="40"/>
      <c r="AO102" s="40"/>
      <c r="AP102" s="40"/>
      <c r="AQ102" s="40"/>
      <c r="AR102" s="40"/>
      <c r="AS102" s="40"/>
    </row>
    <row r="103" spans="1:45" ht="120" x14ac:dyDescent="0.25">
      <c r="A103" s="33"/>
      <c r="B103" s="44" t="s">
        <v>2658</v>
      </c>
      <c r="C103" s="33"/>
      <c r="D103" s="44" t="s">
        <v>2659</v>
      </c>
      <c r="E103" s="44" t="s">
        <v>2660</v>
      </c>
      <c r="F103" s="44" t="s">
        <v>2661</v>
      </c>
      <c r="G103" s="60">
        <v>40544</v>
      </c>
      <c r="H103" s="60">
        <v>40908</v>
      </c>
      <c r="I103" s="33" t="s">
        <v>2662</v>
      </c>
      <c r="J103" s="33" t="s">
        <v>2373</v>
      </c>
      <c r="K103" s="33" t="s">
        <v>2663</v>
      </c>
      <c r="L103" s="44" t="s">
        <v>7</v>
      </c>
      <c r="M103" s="33">
        <v>3</v>
      </c>
      <c r="N103" s="33">
        <v>1</v>
      </c>
      <c r="O103" s="33" t="s">
        <v>16</v>
      </c>
      <c r="P103" s="33">
        <v>3</v>
      </c>
      <c r="Q103" s="44" t="s">
        <v>2616</v>
      </c>
      <c r="R103" s="33" t="s">
        <v>2655</v>
      </c>
      <c r="S103" s="33"/>
      <c r="T103" s="33"/>
      <c r="U103" s="44" t="s">
        <v>2593</v>
      </c>
      <c r="V103" s="44" t="s">
        <v>2664</v>
      </c>
      <c r="W103" s="32" t="s">
        <v>136</v>
      </c>
      <c r="X103" s="32" t="s">
        <v>136</v>
      </c>
      <c r="Y103" s="32"/>
      <c r="Z103" s="32" t="s">
        <v>136</v>
      </c>
      <c r="AA103" s="32"/>
      <c r="AB103" s="32"/>
      <c r="AC103" s="67">
        <v>6914136</v>
      </c>
      <c r="AD103" s="38">
        <v>300000</v>
      </c>
      <c r="AE103" s="32"/>
      <c r="AF103" s="32"/>
      <c r="AG103" s="32"/>
      <c r="AH103" s="32"/>
      <c r="AI103" s="32"/>
      <c r="AJ103" s="39"/>
      <c r="AK103" s="40"/>
      <c r="AL103" s="40"/>
      <c r="AM103" s="40"/>
      <c r="AN103" s="40"/>
      <c r="AO103" s="40"/>
      <c r="AP103" s="40"/>
      <c r="AQ103" s="40"/>
      <c r="AR103" s="40"/>
      <c r="AS103" s="40"/>
    </row>
    <row r="104" spans="1:45" ht="105" x14ac:dyDescent="0.25">
      <c r="A104" s="33"/>
      <c r="B104" s="44" t="s">
        <v>2707</v>
      </c>
      <c r="C104" s="33"/>
      <c r="D104" s="44" t="s">
        <v>2708</v>
      </c>
      <c r="E104" s="44" t="s">
        <v>2709</v>
      </c>
      <c r="F104" s="74" t="s">
        <v>2710</v>
      </c>
      <c r="G104" s="60">
        <v>40544</v>
      </c>
      <c r="H104" s="60">
        <v>40908</v>
      </c>
      <c r="I104" s="33" t="s">
        <v>2711</v>
      </c>
      <c r="J104" s="33" t="s">
        <v>2373</v>
      </c>
      <c r="K104" s="33" t="s">
        <v>2712</v>
      </c>
      <c r="L104" s="44" t="s">
        <v>15</v>
      </c>
      <c r="M104" s="33">
        <v>3</v>
      </c>
      <c r="N104" s="33">
        <v>1</v>
      </c>
      <c r="O104" s="33"/>
      <c r="P104" s="33">
        <v>1</v>
      </c>
      <c r="Q104" s="44" t="s">
        <v>2554</v>
      </c>
      <c r="R104" s="33" t="s">
        <v>134</v>
      </c>
      <c r="S104" s="33"/>
      <c r="T104" s="33"/>
      <c r="U104" s="44" t="s">
        <v>2428</v>
      </c>
      <c r="V104" s="44" t="s">
        <v>2713</v>
      </c>
      <c r="W104" s="33" t="s">
        <v>136</v>
      </c>
      <c r="X104" s="33" t="s">
        <v>136</v>
      </c>
      <c r="Y104" s="33"/>
      <c r="Z104" s="33" t="s">
        <v>136</v>
      </c>
      <c r="AA104" s="32"/>
      <c r="AB104" s="32"/>
      <c r="AC104" s="38"/>
      <c r="AD104" s="38"/>
      <c r="AE104" s="38"/>
      <c r="AF104" s="38"/>
      <c r="AG104" s="32"/>
      <c r="AH104" s="32"/>
      <c r="AI104" s="32"/>
      <c r="AJ104" s="39"/>
      <c r="AK104" s="40"/>
      <c r="AL104" s="40"/>
      <c r="AM104" s="40"/>
      <c r="AN104" s="40"/>
      <c r="AO104" s="40"/>
      <c r="AP104" s="40"/>
      <c r="AQ104" s="40"/>
      <c r="AR104" s="40"/>
      <c r="AS104" s="40"/>
    </row>
    <row r="105" spans="1:45" ht="90" x14ac:dyDescent="0.25">
      <c r="A105" s="32"/>
      <c r="B105" s="32"/>
      <c r="C105" s="48"/>
      <c r="D105" s="33" t="s">
        <v>2860</v>
      </c>
      <c r="E105" s="33" t="s">
        <v>2861</v>
      </c>
      <c r="F105" s="33" t="s">
        <v>2862</v>
      </c>
      <c r="G105" s="35">
        <v>40544</v>
      </c>
      <c r="H105" s="35" t="s">
        <v>2863</v>
      </c>
      <c r="I105" s="33" t="s">
        <v>2864</v>
      </c>
      <c r="J105" s="48" t="s">
        <v>5</v>
      </c>
      <c r="K105" s="48" t="s">
        <v>2865</v>
      </c>
      <c r="L105" s="48" t="s">
        <v>15</v>
      </c>
      <c r="M105" s="32"/>
      <c r="N105" s="32"/>
      <c r="O105" s="32"/>
      <c r="P105" s="48"/>
      <c r="Q105" s="75"/>
      <c r="R105" s="32"/>
      <c r="S105" s="32"/>
      <c r="T105" s="48"/>
      <c r="U105" s="33" t="s">
        <v>2866</v>
      </c>
      <c r="V105" s="33" t="s">
        <v>2867</v>
      </c>
      <c r="W105" s="32" t="s">
        <v>2859</v>
      </c>
      <c r="X105" s="32" t="s">
        <v>136</v>
      </c>
      <c r="Y105" s="32"/>
      <c r="Z105" s="32"/>
      <c r="AA105" s="32"/>
      <c r="AB105" s="32"/>
      <c r="AC105" s="32"/>
      <c r="AD105" s="32"/>
      <c r="AE105" s="32"/>
      <c r="AF105" s="32"/>
      <c r="AG105" s="32"/>
      <c r="AH105" s="32"/>
      <c r="AI105" s="32"/>
      <c r="AJ105" s="39"/>
      <c r="AK105" s="40"/>
      <c r="AL105" s="40"/>
      <c r="AM105" s="40"/>
      <c r="AN105" s="40"/>
      <c r="AO105" s="40"/>
      <c r="AP105" s="40"/>
      <c r="AQ105" s="40"/>
      <c r="AR105" s="40"/>
      <c r="AS105" s="40"/>
    </row>
    <row r="106" spans="1:45" ht="180" x14ac:dyDescent="0.25">
      <c r="A106" s="32"/>
      <c r="B106" s="33" t="s">
        <v>811</v>
      </c>
      <c r="C106" s="32"/>
      <c r="D106" s="44" t="s">
        <v>812</v>
      </c>
      <c r="E106" s="44" t="s">
        <v>813</v>
      </c>
      <c r="F106" s="74" t="s">
        <v>814</v>
      </c>
      <c r="G106" s="60">
        <v>40452</v>
      </c>
      <c r="H106" s="60">
        <v>40908</v>
      </c>
      <c r="I106" s="33" t="s">
        <v>815</v>
      </c>
      <c r="J106" s="32" t="s">
        <v>136</v>
      </c>
      <c r="K106" s="44" t="s">
        <v>816</v>
      </c>
      <c r="L106" s="32" t="s">
        <v>15</v>
      </c>
      <c r="M106" s="33" t="s">
        <v>257</v>
      </c>
      <c r="N106" s="32">
        <v>1</v>
      </c>
      <c r="O106" s="32"/>
      <c r="P106" s="33" t="s">
        <v>258</v>
      </c>
      <c r="Q106" s="33" t="s">
        <v>795</v>
      </c>
      <c r="R106" s="32"/>
      <c r="S106" s="32"/>
      <c r="T106" s="32"/>
      <c r="U106" s="32" t="s">
        <v>817</v>
      </c>
      <c r="V106" s="44" t="s">
        <v>818</v>
      </c>
      <c r="W106" s="32"/>
      <c r="X106" s="32"/>
      <c r="Y106" s="32"/>
      <c r="Z106" s="32"/>
      <c r="AA106" s="32"/>
      <c r="AB106" s="32"/>
      <c r="AC106" s="49">
        <v>8788380</v>
      </c>
      <c r="AD106" s="38">
        <v>110000</v>
      </c>
      <c r="AE106" s="32"/>
      <c r="AF106" s="32"/>
      <c r="AG106" s="32"/>
      <c r="AH106" s="32"/>
      <c r="AI106" s="32"/>
      <c r="AJ106" s="39"/>
      <c r="AK106" s="40"/>
      <c r="AL106" s="40"/>
      <c r="AM106" s="40"/>
      <c r="AN106" s="40"/>
      <c r="AO106" s="40"/>
      <c r="AP106" s="40"/>
      <c r="AQ106" s="40"/>
      <c r="AR106" s="40"/>
      <c r="AS106" s="40"/>
    </row>
    <row r="107" spans="1:45" ht="45" x14ac:dyDescent="0.25">
      <c r="A107" s="33">
        <v>11</v>
      </c>
      <c r="B107" s="33" t="s">
        <v>2088</v>
      </c>
      <c r="C107" s="33" t="s">
        <v>2082</v>
      </c>
      <c r="D107" s="33" t="s">
        <v>2089</v>
      </c>
      <c r="E107" s="33" t="s">
        <v>2090</v>
      </c>
      <c r="F107" s="33" t="s">
        <v>2091</v>
      </c>
      <c r="G107" s="42">
        <v>40452</v>
      </c>
      <c r="H107" s="42">
        <v>41274</v>
      </c>
      <c r="I107" s="33" t="s">
        <v>2092</v>
      </c>
      <c r="J107" s="33" t="s">
        <v>1730</v>
      </c>
      <c r="K107" s="33" t="s">
        <v>2093</v>
      </c>
      <c r="L107" s="33" t="s">
        <v>15</v>
      </c>
      <c r="M107" s="33">
        <v>1</v>
      </c>
      <c r="N107" s="33">
        <v>1</v>
      </c>
      <c r="O107" s="33"/>
      <c r="P107" s="33" t="s">
        <v>94</v>
      </c>
      <c r="Q107" s="33" t="s">
        <v>978</v>
      </c>
      <c r="R107" s="33"/>
      <c r="S107" s="33"/>
      <c r="T107" s="33" t="s">
        <v>2012</v>
      </c>
      <c r="U107" s="33" t="s">
        <v>2012</v>
      </c>
      <c r="V107" s="33" t="s">
        <v>1931</v>
      </c>
      <c r="W107" s="33" t="s">
        <v>136</v>
      </c>
      <c r="X107" s="33" t="s">
        <v>136</v>
      </c>
      <c r="Y107" s="33"/>
      <c r="Z107" s="33" t="s">
        <v>136</v>
      </c>
      <c r="AA107" s="33"/>
      <c r="AB107" s="33"/>
      <c r="AC107" s="33"/>
      <c r="AD107" s="33"/>
      <c r="AE107" s="33"/>
      <c r="AF107" s="33"/>
      <c r="AG107" s="33"/>
      <c r="AH107" s="33"/>
      <c r="AI107" s="33"/>
      <c r="AJ107" s="41"/>
      <c r="AK107" s="40"/>
      <c r="AL107" s="40"/>
      <c r="AM107" s="40"/>
      <c r="AN107" s="40"/>
      <c r="AO107" s="40"/>
      <c r="AP107" s="40"/>
      <c r="AQ107" s="40"/>
      <c r="AR107" s="40"/>
      <c r="AS107" s="40"/>
    </row>
    <row r="108" spans="1:45" ht="45" x14ac:dyDescent="0.25">
      <c r="A108" s="33">
        <v>12</v>
      </c>
      <c r="B108" s="33" t="s">
        <v>2094</v>
      </c>
      <c r="C108" s="33" t="s">
        <v>2082</v>
      </c>
      <c r="D108" s="33" t="s">
        <v>2095</v>
      </c>
      <c r="E108" s="33" t="s">
        <v>2096</v>
      </c>
      <c r="F108" s="33" t="s">
        <v>2097</v>
      </c>
      <c r="G108" s="42">
        <v>40452</v>
      </c>
      <c r="H108" s="42">
        <v>40543</v>
      </c>
      <c r="I108" s="33" t="s">
        <v>2098</v>
      </c>
      <c r="J108" s="33" t="s">
        <v>1730</v>
      </c>
      <c r="K108" s="33" t="s">
        <v>2099</v>
      </c>
      <c r="L108" s="33" t="s">
        <v>15</v>
      </c>
      <c r="M108" s="33">
        <v>1</v>
      </c>
      <c r="N108" s="33">
        <v>1</v>
      </c>
      <c r="O108" s="33"/>
      <c r="P108" s="33" t="s">
        <v>826</v>
      </c>
      <c r="Q108" s="33" t="s">
        <v>116</v>
      </c>
      <c r="R108" s="33"/>
      <c r="S108" s="33"/>
      <c r="T108" s="33" t="s">
        <v>2012</v>
      </c>
      <c r="U108" s="33" t="s">
        <v>2012</v>
      </c>
      <c r="V108" s="33" t="s">
        <v>1931</v>
      </c>
      <c r="W108" s="33" t="s">
        <v>136</v>
      </c>
      <c r="X108" s="33" t="s">
        <v>136</v>
      </c>
      <c r="Y108" s="33"/>
      <c r="Z108" s="33" t="s">
        <v>136</v>
      </c>
      <c r="AA108" s="33"/>
      <c r="AB108" s="33"/>
      <c r="AC108" s="33"/>
      <c r="AD108" s="33"/>
      <c r="AE108" s="33"/>
      <c r="AF108" s="33"/>
      <c r="AG108" s="33"/>
      <c r="AH108" s="33"/>
      <c r="AI108" s="33"/>
      <c r="AJ108" s="41"/>
      <c r="AK108" s="40"/>
      <c r="AL108" s="40"/>
      <c r="AM108" s="40"/>
      <c r="AN108" s="40"/>
      <c r="AO108" s="40"/>
      <c r="AP108" s="40"/>
      <c r="AQ108" s="40"/>
      <c r="AR108" s="40"/>
      <c r="AS108" s="40"/>
    </row>
    <row r="109" spans="1:45" ht="135" x14ac:dyDescent="0.25">
      <c r="A109" s="32"/>
      <c r="B109" s="32"/>
      <c r="C109" s="48"/>
      <c r="D109" s="33" t="s">
        <v>2852</v>
      </c>
      <c r="E109" s="33" t="s">
        <v>2853</v>
      </c>
      <c r="F109" s="33" t="s">
        <v>2854</v>
      </c>
      <c r="G109" s="35">
        <v>40452</v>
      </c>
      <c r="H109" s="35">
        <v>41274</v>
      </c>
      <c r="I109" s="48" t="s">
        <v>2855</v>
      </c>
      <c r="J109" s="48" t="s">
        <v>5</v>
      </c>
      <c r="K109" s="48" t="s">
        <v>2856</v>
      </c>
      <c r="L109" s="48" t="s">
        <v>15</v>
      </c>
      <c r="M109" s="32"/>
      <c r="N109" s="32"/>
      <c r="O109" s="32"/>
      <c r="P109" s="48"/>
      <c r="Q109" s="48"/>
      <c r="R109" s="32"/>
      <c r="S109" s="32"/>
      <c r="T109" s="48"/>
      <c r="U109" s="33" t="s">
        <v>2857</v>
      </c>
      <c r="V109" s="33" t="s">
        <v>2858</v>
      </c>
      <c r="W109" s="32" t="s">
        <v>2859</v>
      </c>
      <c r="X109" s="32" t="s">
        <v>136</v>
      </c>
      <c r="Y109" s="32"/>
      <c r="Z109" s="32"/>
      <c r="AA109" s="32"/>
      <c r="AB109" s="32"/>
      <c r="AC109" s="32"/>
      <c r="AD109" s="32"/>
      <c r="AE109" s="32"/>
      <c r="AF109" s="32"/>
      <c r="AG109" s="32"/>
      <c r="AH109" s="32"/>
      <c r="AI109" s="32"/>
      <c r="AJ109" s="39"/>
      <c r="AK109" s="40"/>
      <c r="AL109" s="40"/>
      <c r="AM109" s="40"/>
      <c r="AN109" s="40"/>
      <c r="AO109" s="40"/>
      <c r="AP109" s="40"/>
      <c r="AQ109" s="40"/>
      <c r="AR109" s="40"/>
      <c r="AS109" s="40"/>
    </row>
    <row r="110" spans="1:45" ht="90" x14ac:dyDescent="0.25">
      <c r="A110" s="33"/>
      <c r="B110" s="33" t="s">
        <v>776</v>
      </c>
      <c r="C110" s="33"/>
      <c r="D110" s="44" t="s">
        <v>777</v>
      </c>
      <c r="E110" s="44" t="s">
        <v>778</v>
      </c>
      <c r="F110" s="44" t="s">
        <v>779</v>
      </c>
      <c r="G110" s="60">
        <v>40360</v>
      </c>
      <c r="H110" s="60">
        <v>40724</v>
      </c>
      <c r="I110" s="33" t="s">
        <v>780</v>
      </c>
      <c r="J110" s="33" t="s">
        <v>136</v>
      </c>
      <c r="K110" s="44" t="s">
        <v>781</v>
      </c>
      <c r="L110" s="33" t="s">
        <v>15</v>
      </c>
      <c r="M110" s="33" t="s">
        <v>257</v>
      </c>
      <c r="N110" s="33">
        <v>1</v>
      </c>
      <c r="O110" s="33"/>
      <c r="P110" s="33" t="s">
        <v>258</v>
      </c>
      <c r="Q110" s="33" t="s">
        <v>383</v>
      </c>
      <c r="R110" s="33"/>
      <c r="S110" s="33"/>
      <c r="T110" s="33"/>
      <c r="U110" s="33" t="s">
        <v>358</v>
      </c>
      <c r="V110" s="44" t="s">
        <v>782</v>
      </c>
      <c r="W110" s="33"/>
      <c r="X110" s="33" t="s">
        <v>136</v>
      </c>
      <c r="Y110" s="33"/>
      <c r="Z110" s="33"/>
      <c r="AA110" s="33"/>
      <c r="AB110" s="33"/>
      <c r="AC110" s="49">
        <v>8788380</v>
      </c>
      <c r="AD110" s="61">
        <v>270000</v>
      </c>
      <c r="AE110" s="33"/>
      <c r="AF110" s="33"/>
      <c r="AG110" s="33"/>
      <c r="AH110" s="33"/>
      <c r="AI110" s="33"/>
      <c r="AJ110" s="41"/>
      <c r="AK110" s="40"/>
      <c r="AL110" s="40"/>
      <c r="AM110" s="40"/>
      <c r="AN110" s="40"/>
      <c r="AO110" s="40"/>
      <c r="AP110" s="40"/>
      <c r="AQ110" s="40"/>
      <c r="AR110" s="40"/>
      <c r="AS110" s="40"/>
    </row>
    <row r="111" spans="1:45" ht="45" x14ac:dyDescent="0.25">
      <c r="A111" s="33">
        <v>4</v>
      </c>
      <c r="B111" s="33" t="s">
        <v>2056</v>
      </c>
      <c r="C111" s="33" t="s">
        <v>1724</v>
      </c>
      <c r="D111" s="33" t="s">
        <v>2057</v>
      </c>
      <c r="E111" s="33" t="s">
        <v>2058</v>
      </c>
      <c r="F111" s="33" t="s">
        <v>2059</v>
      </c>
      <c r="G111" s="42">
        <v>40360</v>
      </c>
      <c r="H111" s="42">
        <v>40816</v>
      </c>
      <c r="I111" s="33" t="s">
        <v>2060</v>
      </c>
      <c r="J111" s="33" t="s">
        <v>1730</v>
      </c>
      <c r="K111" s="33" t="s">
        <v>2061</v>
      </c>
      <c r="L111" s="33" t="s">
        <v>15</v>
      </c>
      <c r="M111" s="33">
        <v>1</v>
      </c>
      <c r="N111" s="33">
        <v>1</v>
      </c>
      <c r="O111" s="33"/>
      <c r="P111" s="33" t="s">
        <v>94</v>
      </c>
      <c r="Q111" s="33" t="s">
        <v>116</v>
      </c>
      <c r="R111" s="33"/>
      <c r="S111" s="33"/>
      <c r="T111" s="33" t="s">
        <v>1739</v>
      </c>
      <c r="U111" s="33" t="s">
        <v>1739</v>
      </c>
      <c r="V111" s="33" t="s">
        <v>2055</v>
      </c>
      <c r="W111" s="33" t="s">
        <v>136</v>
      </c>
      <c r="X111" s="33" t="s">
        <v>136</v>
      </c>
      <c r="Y111" s="33"/>
      <c r="Z111" s="33" t="s">
        <v>136</v>
      </c>
      <c r="AA111" s="33"/>
      <c r="AB111" s="33"/>
      <c r="AC111" s="33"/>
      <c r="AD111" s="33"/>
      <c r="AE111" s="33"/>
      <c r="AF111" s="33"/>
      <c r="AG111" s="33"/>
      <c r="AH111" s="33"/>
      <c r="AI111" s="33"/>
      <c r="AJ111" s="41"/>
      <c r="AK111" s="40"/>
      <c r="AL111" s="40"/>
      <c r="AM111" s="40"/>
      <c r="AN111" s="40"/>
      <c r="AO111" s="40"/>
      <c r="AP111" s="40"/>
      <c r="AQ111" s="40"/>
      <c r="AR111" s="40"/>
      <c r="AS111" s="40"/>
    </row>
    <row r="112" spans="1:45" ht="90" x14ac:dyDescent="0.25">
      <c r="A112" s="32"/>
      <c r="B112" s="44" t="s">
        <v>2587</v>
      </c>
      <c r="C112" s="32"/>
      <c r="D112" s="44" t="s">
        <v>2588</v>
      </c>
      <c r="E112" s="44" t="s">
        <v>2589</v>
      </c>
      <c r="F112" s="44" t="s">
        <v>2590</v>
      </c>
      <c r="G112" s="60">
        <v>40299</v>
      </c>
      <c r="H112" s="60">
        <v>40663</v>
      </c>
      <c r="I112" s="33" t="s">
        <v>2591</v>
      </c>
      <c r="J112" s="33" t="s">
        <v>2373</v>
      </c>
      <c r="K112" s="33" t="s">
        <v>2592</v>
      </c>
      <c r="L112" s="44" t="s">
        <v>15</v>
      </c>
      <c r="M112" s="33">
        <v>3</v>
      </c>
      <c r="N112" s="33">
        <v>1</v>
      </c>
      <c r="O112" s="33"/>
      <c r="P112" s="33">
        <v>1</v>
      </c>
      <c r="Q112" s="44" t="s">
        <v>134</v>
      </c>
      <c r="R112" s="33"/>
      <c r="S112" s="53">
        <v>499200</v>
      </c>
      <c r="T112" s="32"/>
      <c r="U112" s="44" t="s">
        <v>2593</v>
      </c>
      <c r="V112" s="44" t="s">
        <v>2594</v>
      </c>
      <c r="W112" s="33" t="s">
        <v>336</v>
      </c>
      <c r="X112" s="33" t="s">
        <v>136</v>
      </c>
      <c r="Y112" s="33" t="s">
        <v>2595</v>
      </c>
      <c r="Z112" s="33" t="s">
        <v>336</v>
      </c>
      <c r="AA112" s="33"/>
      <c r="AB112" s="33"/>
      <c r="AC112" s="56">
        <v>253200</v>
      </c>
      <c r="AD112" s="56">
        <v>246000</v>
      </c>
      <c r="AE112" s="56"/>
      <c r="AF112" s="69">
        <f>SUM(AC112:AE112)</f>
        <v>499200</v>
      </c>
      <c r="AG112" s="37"/>
      <c r="AH112" s="53">
        <v>478100</v>
      </c>
      <c r="AI112" s="53"/>
      <c r="AJ112" s="57"/>
      <c r="AK112" s="40"/>
      <c r="AL112" s="40"/>
      <c r="AM112" s="40"/>
      <c r="AN112" s="40"/>
      <c r="AO112" s="40"/>
      <c r="AP112" s="40"/>
      <c r="AQ112" s="40"/>
      <c r="AR112" s="40"/>
      <c r="AS112" s="40"/>
    </row>
    <row r="113" spans="1:45" ht="90" x14ac:dyDescent="0.25">
      <c r="A113" s="33"/>
      <c r="B113" s="33" t="s">
        <v>747</v>
      </c>
      <c r="C113" s="33"/>
      <c r="D113" s="44" t="s">
        <v>748</v>
      </c>
      <c r="E113" s="44" t="s">
        <v>749</v>
      </c>
      <c r="F113" s="44" t="s">
        <v>750</v>
      </c>
      <c r="G113" s="60">
        <v>40269</v>
      </c>
      <c r="H113" s="60">
        <v>40359</v>
      </c>
      <c r="I113" s="33" t="s">
        <v>751</v>
      </c>
      <c r="J113" s="33" t="s">
        <v>136</v>
      </c>
      <c r="K113" s="44" t="s">
        <v>752</v>
      </c>
      <c r="L113" s="33" t="s">
        <v>15</v>
      </c>
      <c r="M113" s="33" t="s">
        <v>257</v>
      </c>
      <c r="N113" s="33">
        <v>1</v>
      </c>
      <c r="O113" s="33"/>
      <c r="P113" s="33" t="s">
        <v>258</v>
      </c>
      <c r="Q113" s="33" t="s">
        <v>159</v>
      </c>
      <c r="R113" s="33"/>
      <c r="S113" s="33"/>
      <c r="T113" s="33"/>
      <c r="U113" s="33" t="s">
        <v>232</v>
      </c>
      <c r="V113" s="44" t="s">
        <v>753</v>
      </c>
      <c r="W113" s="33"/>
      <c r="X113" s="33" t="s">
        <v>136</v>
      </c>
      <c r="Y113" s="33"/>
      <c r="Z113" s="33"/>
      <c r="AA113" s="33"/>
      <c r="AB113" s="33"/>
      <c r="AC113" s="49">
        <v>8788380</v>
      </c>
      <c r="AD113" s="61">
        <v>115000</v>
      </c>
      <c r="AE113" s="33"/>
      <c r="AF113" s="33"/>
      <c r="AG113" s="33"/>
      <c r="AH113" s="33"/>
      <c r="AI113" s="33"/>
      <c r="AJ113" s="41"/>
      <c r="AK113" s="40"/>
      <c r="AL113" s="40"/>
      <c r="AM113" s="40"/>
      <c r="AN113" s="40"/>
      <c r="AO113" s="40"/>
      <c r="AP113" s="40"/>
      <c r="AQ113" s="40"/>
      <c r="AR113" s="40"/>
      <c r="AS113" s="40"/>
    </row>
    <row r="114" spans="1:45" ht="105" x14ac:dyDescent="0.25">
      <c r="A114" s="33"/>
      <c r="B114" s="33" t="s">
        <v>762</v>
      </c>
      <c r="C114" s="33"/>
      <c r="D114" s="44" t="s">
        <v>763</v>
      </c>
      <c r="E114" s="44" t="s">
        <v>764</v>
      </c>
      <c r="F114" s="44" t="s">
        <v>765</v>
      </c>
      <c r="G114" s="60">
        <v>40269</v>
      </c>
      <c r="H114" s="60">
        <v>40543</v>
      </c>
      <c r="I114" s="33" t="s">
        <v>766</v>
      </c>
      <c r="J114" s="33" t="s">
        <v>136</v>
      </c>
      <c r="K114" s="44" t="s">
        <v>767</v>
      </c>
      <c r="L114" s="33" t="s">
        <v>15</v>
      </c>
      <c r="M114" s="33" t="s">
        <v>257</v>
      </c>
      <c r="N114" s="33">
        <v>1</v>
      </c>
      <c r="O114" s="33"/>
      <c r="P114" s="33" t="s">
        <v>258</v>
      </c>
      <c r="Q114" s="33" t="s">
        <v>159</v>
      </c>
      <c r="R114" s="33"/>
      <c r="S114" s="33"/>
      <c r="T114" s="33"/>
      <c r="U114" s="33" t="s">
        <v>312</v>
      </c>
      <c r="V114" s="44" t="s">
        <v>768</v>
      </c>
      <c r="W114" s="33"/>
      <c r="X114" s="33"/>
      <c r="Y114" s="33"/>
      <c r="Z114" s="33"/>
      <c r="AA114" s="33"/>
      <c r="AB114" s="33"/>
      <c r="AC114" s="49">
        <v>8788380</v>
      </c>
      <c r="AD114" s="61">
        <v>70000</v>
      </c>
      <c r="AE114" s="33"/>
      <c r="AF114" s="33"/>
      <c r="AG114" s="33"/>
      <c r="AH114" s="33"/>
      <c r="AI114" s="33"/>
      <c r="AJ114" s="41"/>
      <c r="AK114" s="40"/>
      <c r="AL114" s="40"/>
      <c r="AM114" s="40"/>
      <c r="AN114" s="40"/>
      <c r="AO114" s="40"/>
      <c r="AP114" s="40"/>
      <c r="AQ114" s="40"/>
      <c r="AR114" s="40"/>
      <c r="AS114" s="40"/>
    </row>
    <row r="115" spans="1:45" ht="105" x14ac:dyDescent="0.25">
      <c r="A115" s="33"/>
      <c r="B115" s="33" t="s">
        <v>769</v>
      </c>
      <c r="C115" s="33"/>
      <c r="D115" s="44" t="s">
        <v>770</v>
      </c>
      <c r="E115" s="44" t="s">
        <v>771</v>
      </c>
      <c r="F115" s="44" t="s">
        <v>772</v>
      </c>
      <c r="G115" s="60">
        <v>40269</v>
      </c>
      <c r="H115" s="60">
        <v>40816</v>
      </c>
      <c r="I115" s="33" t="s">
        <v>773</v>
      </c>
      <c r="J115" s="33" t="s">
        <v>136</v>
      </c>
      <c r="K115" s="44" t="s">
        <v>774</v>
      </c>
      <c r="L115" s="33" t="s">
        <v>15</v>
      </c>
      <c r="M115" s="33" t="s">
        <v>257</v>
      </c>
      <c r="N115" s="33">
        <v>1</v>
      </c>
      <c r="O115" s="33"/>
      <c r="P115" s="33" t="s">
        <v>258</v>
      </c>
      <c r="Q115" s="33" t="s">
        <v>159</v>
      </c>
      <c r="R115" s="33"/>
      <c r="S115" s="33"/>
      <c r="T115" s="33"/>
      <c r="U115" s="33" t="s">
        <v>320</v>
      </c>
      <c r="V115" s="44" t="s">
        <v>775</v>
      </c>
      <c r="W115" s="33"/>
      <c r="X115" s="33" t="s">
        <v>136</v>
      </c>
      <c r="Y115" s="33"/>
      <c r="Z115" s="33"/>
      <c r="AA115" s="33"/>
      <c r="AB115" s="33"/>
      <c r="AC115" s="49">
        <v>8788380</v>
      </c>
      <c r="AD115" s="61">
        <v>15000</v>
      </c>
      <c r="AE115" s="33"/>
      <c r="AF115" s="33"/>
      <c r="AG115" s="33"/>
      <c r="AH115" s="33"/>
      <c r="AI115" s="33"/>
      <c r="AJ115" s="41"/>
      <c r="AK115" s="40"/>
      <c r="AL115" s="40"/>
      <c r="AM115" s="40"/>
      <c r="AN115" s="40"/>
      <c r="AO115" s="40"/>
      <c r="AP115" s="40"/>
      <c r="AQ115" s="40"/>
      <c r="AR115" s="40"/>
      <c r="AS115" s="40"/>
    </row>
    <row r="116" spans="1:45" ht="75" x14ac:dyDescent="0.25">
      <c r="A116" s="32"/>
      <c r="B116" s="43" t="s">
        <v>1195</v>
      </c>
      <c r="C116" s="44"/>
      <c r="D116" s="44" t="s">
        <v>1196</v>
      </c>
      <c r="E116" s="71" t="s">
        <v>1197</v>
      </c>
      <c r="F116" s="44" t="s">
        <v>1198</v>
      </c>
      <c r="G116" s="45">
        <v>40269</v>
      </c>
      <c r="H116" s="45">
        <v>41151</v>
      </c>
      <c r="I116" s="33" t="s">
        <v>1084</v>
      </c>
      <c r="J116" s="37" t="s">
        <v>80</v>
      </c>
      <c r="K116" s="33" t="s">
        <v>1199</v>
      </c>
      <c r="L116" s="43" t="s">
        <v>15</v>
      </c>
      <c r="M116" s="33" t="s">
        <v>1005</v>
      </c>
      <c r="N116" s="33">
        <v>1</v>
      </c>
      <c r="O116" s="33"/>
      <c r="P116" s="33" t="s">
        <v>1069</v>
      </c>
      <c r="Q116" s="33" t="s">
        <v>1200</v>
      </c>
      <c r="R116" s="33"/>
      <c r="S116" s="33"/>
      <c r="T116" s="33"/>
      <c r="U116" s="33" t="s">
        <v>1201</v>
      </c>
      <c r="V116" s="71" t="s">
        <v>1202</v>
      </c>
      <c r="W116" s="33" t="s">
        <v>1203</v>
      </c>
      <c r="X116" s="33" t="s">
        <v>136</v>
      </c>
      <c r="Y116" s="33"/>
      <c r="Z116" s="33"/>
      <c r="AA116" s="32"/>
      <c r="AB116" s="32"/>
      <c r="AC116" s="38">
        <v>9809988</v>
      </c>
      <c r="AD116" s="38">
        <f>1678000-79000-90000</f>
        <v>1509000</v>
      </c>
      <c r="AE116" s="38"/>
      <c r="AF116" s="32"/>
      <c r="AG116" s="32"/>
      <c r="AH116" s="32"/>
      <c r="AI116" s="32"/>
      <c r="AJ116" s="39"/>
      <c r="AK116" s="40"/>
      <c r="AL116" s="40"/>
      <c r="AM116" s="40"/>
      <c r="AN116" s="40"/>
      <c r="AO116" s="40"/>
      <c r="AP116" s="40"/>
      <c r="AQ116" s="40"/>
      <c r="AR116" s="40"/>
      <c r="AS116" s="40"/>
    </row>
    <row r="117" spans="1:45" ht="90" x14ac:dyDescent="0.25">
      <c r="A117" s="32"/>
      <c r="B117" s="71" t="s">
        <v>1257</v>
      </c>
      <c r="C117" s="32"/>
      <c r="D117" s="71" t="s">
        <v>1258</v>
      </c>
      <c r="E117" s="71" t="s">
        <v>1259</v>
      </c>
      <c r="F117" s="71" t="s">
        <v>1260</v>
      </c>
      <c r="G117" s="72">
        <v>40269</v>
      </c>
      <c r="H117" s="72">
        <v>40543</v>
      </c>
      <c r="I117" s="71" t="s">
        <v>1261</v>
      </c>
      <c r="J117" s="32" t="s">
        <v>80</v>
      </c>
      <c r="K117" s="71" t="s">
        <v>1262</v>
      </c>
      <c r="L117" s="71" t="s">
        <v>15</v>
      </c>
      <c r="M117" s="33" t="s">
        <v>1005</v>
      </c>
      <c r="N117" s="32">
        <v>1</v>
      </c>
      <c r="O117" s="32"/>
      <c r="P117" s="32"/>
      <c r="Q117" s="71" t="s">
        <v>134</v>
      </c>
      <c r="R117" s="32"/>
      <c r="S117" s="32"/>
      <c r="T117" s="32"/>
      <c r="U117" s="71" t="s">
        <v>1263</v>
      </c>
      <c r="V117" s="71" t="s">
        <v>1264</v>
      </c>
      <c r="W117" s="32" t="s">
        <v>136</v>
      </c>
      <c r="X117" s="32" t="s">
        <v>136</v>
      </c>
      <c r="Y117" s="32"/>
      <c r="Z117" s="32"/>
      <c r="AA117" s="32"/>
      <c r="AB117" s="32"/>
      <c r="AC117" s="38">
        <v>9809988</v>
      </c>
      <c r="AD117" s="38"/>
      <c r="AE117" s="38"/>
      <c r="AF117" s="32"/>
      <c r="AG117" s="32"/>
      <c r="AH117" s="32"/>
      <c r="AI117" s="32"/>
      <c r="AJ117" s="39"/>
      <c r="AK117" s="40"/>
      <c r="AL117" s="40"/>
      <c r="AM117" s="40"/>
      <c r="AN117" s="40"/>
      <c r="AO117" s="40"/>
      <c r="AP117" s="40"/>
      <c r="AQ117" s="40"/>
      <c r="AR117" s="40"/>
      <c r="AS117" s="40"/>
    </row>
    <row r="118" spans="1:45" ht="45" x14ac:dyDescent="0.25">
      <c r="A118" s="33"/>
      <c r="B118" s="33" t="s">
        <v>2042</v>
      </c>
      <c r="C118" s="33" t="s">
        <v>1724</v>
      </c>
      <c r="D118" s="33" t="s">
        <v>2043</v>
      </c>
      <c r="E118" s="33" t="s">
        <v>2044</v>
      </c>
      <c r="F118" s="33" t="s">
        <v>2045</v>
      </c>
      <c r="G118" s="42">
        <v>40269</v>
      </c>
      <c r="H118" s="42">
        <v>40816</v>
      </c>
      <c r="I118" s="33" t="s">
        <v>2046</v>
      </c>
      <c r="J118" s="33" t="s">
        <v>1730</v>
      </c>
      <c r="K118" s="33" t="s">
        <v>2047</v>
      </c>
      <c r="L118" s="33" t="s">
        <v>15</v>
      </c>
      <c r="M118" s="33">
        <v>1</v>
      </c>
      <c r="N118" s="33">
        <v>1</v>
      </c>
      <c r="O118" s="33" t="s">
        <v>16</v>
      </c>
      <c r="P118" s="33" t="s">
        <v>94</v>
      </c>
      <c r="Q118" s="33" t="s">
        <v>116</v>
      </c>
      <c r="R118" s="33"/>
      <c r="S118" s="33"/>
      <c r="T118" s="33" t="s">
        <v>1739</v>
      </c>
      <c r="U118" s="33" t="s">
        <v>1739</v>
      </c>
      <c r="V118" s="33" t="s">
        <v>2048</v>
      </c>
      <c r="W118" s="33" t="s">
        <v>136</v>
      </c>
      <c r="X118" s="33" t="s">
        <v>136</v>
      </c>
      <c r="Y118" s="33"/>
      <c r="Z118" s="33" t="s">
        <v>136</v>
      </c>
      <c r="AA118" s="33" t="s">
        <v>136</v>
      </c>
      <c r="AB118" s="33"/>
      <c r="AC118" s="33"/>
      <c r="AD118" s="33"/>
      <c r="AE118" s="33"/>
      <c r="AF118" s="33"/>
      <c r="AG118" s="33"/>
      <c r="AH118" s="33"/>
      <c r="AI118" s="33"/>
      <c r="AJ118" s="41"/>
      <c r="AK118" s="40"/>
      <c r="AL118" s="40"/>
      <c r="AM118" s="40"/>
      <c r="AN118" s="40"/>
      <c r="AO118" s="40"/>
      <c r="AP118" s="40"/>
      <c r="AQ118" s="40"/>
      <c r="AR118" s="40"/>
      <c r="AS118" s="40"/>
    </row>
    <row r="119" spans="1:45" ht="45" x14ac:dyDescent="0.25">
      <c r="A119" s="33"/>
      <c r="B119" s="33" t="s">
        <v>2049</v>
      </c>
      <c r="C119" s="33" t="s">
        <v>1724</v>
      </c>
      <c r="D119" s="33" t="s">
        <v>2050</v>
      </c>
      <c r="E119" s="33" t="s">
        <v>2051</v>
      </c>
      <c r="F119" s="33" t="s">
        <v>2052</v>
      </c>
      <c r="G119" s="42">
        <v>40269</v>
      </c>
      <c r="H119" s="42">
        <v>41274</v>
      </c>
      <c r="I119" s="33" t="s">
        <v>2053</v>
      </c>
      <c r="J119" s="33" t="s">
        <v>1730</v>
      </c>
      <c r="K119" s="33" t="s">
        <v>2054</v>
      </c>
      <c r="L119" s="33" t="s">
        <v>15</v>
      </c>
      <c r="M119" s="33">
        <v>1</v>
      </c>
      <c r="N119" s="33">
        <v>1</v>
      </c>
      <c r="O119" s="33"/>
      <c r="P119" s="33" t="s">
        <v>94</v>
      </c>
      <c r="Q119" s="33" t="s">
        <v>116</v>
      </c>
      <c r="R119" s="33"/>
      <c r="S119" s="33"/>
      <c r="T119" s="33" t="s">
        <v>1739</v>
      </c>
      <c r="U119" s="33" t="s">
        <v>1739</v>
      </c>
      <c r="V119" s="33" t="s">
        <v>2055</v>
      </c>
      <c r="W119" s="33" t="s">
        <v>136</v>
      </c>
      <c r="X119" s="33" t="s">
        <v>136</v>
      </c>
      <c r="Y119" s="33"/>
      <c r="Z119" s="33" t="s">
        <v>136</v>
      </c>
      <c r="AA119" s="33"/>
      <c r="AB119" s="33"/>
      <c r="AC119" s="33"/>
      <c r="AD119" s="33"/>
      <c r="AE119" s="33"/>
      <c r="AF119" s="33"/>
      <c r="AG119" s="33"/>
      <c r="AH119" s="33"/>
      <c r="AI119" s="33"/>
      <c r="AJ119" s="41"/>
      <c r="AK119" s="40"/>
      <c r="AL119" s="40"/>
      <c r="AM119" s="40"/>
      <c r="AN119" s="40"/>
      <c r="AO119" s="40"/>
      <c r="AP119" s="40"/>
      <c r="AQ119" s="40"/>
      <c r="AR119" s="40"/>
      <c r="AS119" s="40"/>
    </row>
    <row r="120" spans="1:45" ht="75" x14ac:dyDescent="0.25">
      <c r="A120" s="33">
        <v>6</v>
      </c>
      <c r="B120" s="33" t="s">
        <v>2062</v>
      </c>
      <c r="C120" s="33" t="s">
        <v>1724</v>
      </c>
      <c r="D120" s="33" t="s">
        <v>2063</v>
      </c>
      <c r="E120" s="33" t="s">
        <v>2064</v>
      </c>
      <c r="F120" s="33" t="s">
        <v>2065</v>
      </c>
      <c r="G120" s="42">
        <v>40269</v>
      </c>
      <c r="H120" s="42">
        <v>40908</v>
      </c>
      <c r="I120" s="33" t="s">
        <v>1973</v>
      </c>
      <c r="J120" s="33" t="s">
        <v>1730</v>
      </c>
      <c r="K120" s="33" t="s">
        <v>2066</v>
      </c>
      <c r="L120" s="33" t="s">
        <v>15</v>
      </c>
      <c r="M120" s="33">
        <v>1</v>
      </c>
      <c r="N120" s="33">
        <v>1</v>
      </c>
      <c r="O120" s="33"/>
      <c r="P120" s="33" t="s">
        <v>94</v>
      </c>
      <c r="Q120" s="33" t="s">
        <v>116</v>
      </c>
      <c r="R120" s="33" t="s">
        <v>16</v>
      </c>
      <c r="S120" s="33"/>
      <c r="T120" s="33" t="s">
        <v>1980</v>
      </c>
      <c r="U120" s="33" t="s">
        <v>1980</v>
      </c>
      <c r="V120" s="33" t="s">
        <v>1981</v>
      </c>
      <c r="W120" s="33" t="s">
        <v>136</v>
      </c>
      <c r="X120" s="33" t="s">
        <v>136</v>
      </c>
      <c r="Y120" s="33"/>
      <c r="Z120" s="33" t="s">
        <v>136</v>
      </c>
      <c r="AA120" s="33" t="s">
        <v>136</v>
      </c>
      <c r="AB120" s="33"/>
      <c r="AC120" s="33"/>
      <c r="AD120" s="33"/>
      <c r="AE120" s="33"/>
      <c r="AF120" s="33"/>
      <c r="AG120" s="33"/>
      <c r="AH120" s="33"/>
      <c r="AI120" s="33"/>
      <c r="AJ120" s="41"/>
      <c r="AK120" s="40"/>
      <c r="AL120" s="40"/>
      <c r="AM120" s="40"/>
      <c r="AN120" s="40"/>
      <c r="AO120" s="40"/>
      <c r="AP120" s="40"/>
      <c r="AQ120" s="40"/>
      <c r="AR120" s="40"/>
      <c r="AS120" s="40"/>
    </row>
    <row r="121" spans="1:45" ht="105" x14ac:dyDescent="0.25">
      <c r="A121" s="32"/>
      <c r="B121" s="44" t="s">
        <v>2573</v>
      </c>
      <c r="C121" s="32"/>
      <c r="D121" s="44" t="s">
        <v>2574</v>
      </c>
      <c r="E121" s="44" t="s">
        <v>2575</v>
      </c>
      <c r="F121" s="44" t="s">
        <v>2576</v>
      </c>
      <c r="G121" s="60">
        <v>40269</v>
      </c>
      <c r="H121" s="60" t="s">
        <v>16</v>
      </c>
      <c r="I121" s="33" t="s">
        <v>2577</v>
      </c>
      <c r="J121" s="32" t="s">
        <v>2373</v>
      </c>
      <c r="K121" s="33" t="s">
        <v>2578</v>
      </c>
      <c r="L121" s="44" t="s">
        <v>2570</v>
      </c>
      <c r="M121" s="32">
        <v>3</v>
      </c>
      <c r="N121" s="32">
        <v>1</v>
      </c>
      <c r="O121" s="32"/>
      <c r="P121" s="32">
        <v>2</v>
      </c>
      <c r="Q121" s="44" t="s">
        <v>1208</v>
      </c>
      <c r="R121" s="32"/>
      <c r="S121" s="32"/>
      <c r="T121" s="32"/>
      <c r="U121" s="44" t="s">
        <v>2571</v>
      </c>
      <c r="V121" s="44" t="s">
        <v>2579</v>
      </c>
      <c r="W121" s="32" t="s">
        <v>136</v>
      </c>
      <c r="X121" s="32" t="s">
        <v>136</v>
      </c>
      <c r="Y121" s="32"/>
      <c r="Z121" s="32" t="s">
        <v>136</v>
      </c>
      <c r="AA121" s="32"/>
      <c r="AB121" s="32"/>
      <c r="AC121" s="49">
        <v>5631372</v>
      </c>
      <c r="AD121" s="38">
        <v>140000</v>
      </c>
      <c r="AE121" s="32"/>
      <c r="AF121" s="32"/>
      <c r="AG121" s="32"/>
      <c r="AH121" s="32"/>
      <c r="AI121" s="32"/>
      <c r="AJ121" s="39"/>
      <c r="AK121" s="40"/>
      <c r="AL121" s="40"/>
      <c r="AM121" s="40"/>
      <c r="AN121" s="40"/>
      <c r="AO121" s="40"/>
      <c r="AP121" s="40"/>
      <c r="AQ121" s="40"/>
      <c r="AR121" s="40"/>
      <c r="AS121" s="40"/>
    </row>
    <row r="122" spans="1:45" ht="120" x14ac:dyDescent="0.25">
      <c r="A122" s="33"/>
      <c r="B122" s="44" t="s">
        <v>2596</v>
      </c>
      <c r="C122" s="33"/>
      <c r="D122" s="44" t="s">
        <v>2597</v>
      </c>
      <c r="E122" s="44" t="s">
        <v>2598</v>
      </c>
      <c r="F122" s="44" t="s">
        <v>2550</v>
      </c>
      <c r="G122" s="60">
        <v>40238</v>
      </c>
      <c r="H122" s="60">
        <v>40602</v>
      </c>
      <c r="I122" s="33" t="s">
        <v>2552</v>
      </c>
      <c r="J122" s="33" t="s">
        <v>2373</v>
      </c>
      <c r="K122" s="33" t="s">
        <v>2599</v>
      </c>
      <c r="L122" s="44" t="s">
        <v>15</v>
      </c>
      <c r="M122" s="33">
        <v>3</v>
      </c>
      <c r="N122" s="33">
        <v>1</v>
      </c>
      <c r="O122" s="33"/>
      <c r="P122" s="33">
        <v>5</v>
      </c>
      <c r="Q122" s="44" t="s">
        <v>2554</v>
      </c>
      <c r="R122" s="33"/>
      <c r="S122" s="61">
        <v>497200</v>
      </c>
      <c r="T122" s="33"/>
      <c r="U122" s="44" t="s">
        <v>2600</v>
      </c>
      <c r="V122" s="44" t="s">
        <v>2601</v>
      </c>
      <c r="W122" s="33" t="s">
        <v>2452</v>
      </c>
      <c r="X122" s="33" t="s">
        <v>136</v>
      </c>
      <c r="Y122" s="33" t="s">
        <v>2602</v>
      </c>
      <c r="Z122" s="33" t="s">
        <v>2452</v>
      </c>
      <c r="AA122" s="33"/>
      <c r="AB122" s="33"/>
      <c r="AC122" s="61">
        <v>253200</v>
      </c>
      <c r="AD122" s="61">
        <v>244000</v>
      </c>
      <c r="AE122" s="61"/>
      <c r="AF122" s="69">
        <f>SUM(AC122:AE122)</f>
        <v>497200</v>
      </c>
      <c r="AG122" s="33"/>
      <c r="AH122" s="33"/>
      <c r="AI122" s="33"/>
      <c r="AJ122" s="41"/>
      <c r="AK122" s="40"/>
      <c r="AL122" s="40"/>
      <c r="AM122" s="40"/>
      <c r="AN122" s="40"/>
      <c r="AO122" s="40"/>
      <c r="AP122" s="40"/>
      <c r="AQ122" s="40"/>
      <c r="AR122" s="40"/>
      <c r="AS122" s="40"/>
    </row>
    <row r="123" spans="1:45" ht="105" x14ac:dyDescent="0.25">
      <c r="A123" s="32"/>
      <c r="B123" s="32"/>
      <c r="C123" s="33" t="s">
        <v>2847</v>
      </c>
      <c r="D123" s="33" t="s">
        <v>2848</v>
      </c>
      <c r="E123" s="33" t="s">
        <v>2849</v>
      </c>
      <c r="F123" s="33" t="s">
        <v>2850</v>
      </c>
      <c r="G123" s="35">
        <v>40238</v>
      </c>
      <c r="H123" s="35">
        <v>40421</v>
      </c>
      <c r="I123" s="33" t="s">
        <v>2819</v>
      </c>
      <c r="J123" s="32" t="s">
        <v>132</v>
      </c>
      <c r="K123" s="33" t="s">
        <v>2851</v>
      </c>
      <c r="L123" s="32" t="s">
        <v>15</v>
      </c>
      <c r="M123" s="32"/>
      <c r="N123" s="32"/>
      <c r="O123" s="32"/>
      <c r="P123" s="32"/>
      <c r="Q123" s="32"/>
      <c r="R123" s="32"/>
      <c r="S123" s="32"/>
      <c r="T123" s="32" t="s">
        <v>2772</v>
      </c>
      <c r="U123" s="32"/>
      <c r="V123" s="32"/>
      <c r="W123" s="32" t="s">
        <v>2798</v>
      </c>
      <c r="X123" s="32" t="s">
        <v>136</v>
      </c>
      <c r="Y123" s="32"/>
      <c r="Z123" s="32"/>
      <c r="AA123" s="32"/>
      <c r="AB123" s="32"/>
      <c r="AC123" s="32"/>
      <c r="AD123" s="32"/>
      <c r="AE123" s="32"/>
      <c r="AF123" s="32"/>
      <c r="AG123" s="32"/>
      <c r="AH123" s="32"/>
      <c r="AI123" s="32"/>
      <c r="AJ123" s="39"/>
      <c r="AK123" s="40"/>
      <c r="AL123" s="40"/>
      <c r="AM123" s="40"/>
      <c r="AN123" s="40"/>
      <c r="AO123" s="40"/>
      <c r="AP123" s="40"/>
      <c r="AQ123" s="40"/>
      <c r="AR123" s="40"/>
      <c r="AS123" s="40"/>
    </row>
    <row r="124" spans="1:45" ht="30" x14ac:dyDescent="0.25">
      <c r="A124" s="32"/>
      <c r="B124" s="33" t="s">
        <v>2036</v>
      </c>
      <c r="C124" s="33" t="s">
        <v>1724</v>
      </c>
      <c r="D124" s="33" t="s">
        <v>2037</v>
      </c>
      <c r="E124" s="33" t="s">
        <v>2038</v>
      </c>
      <c r="F124" s="33" t="s">
        <v>2039</v>
      </c>
      <c r="G124" s="42">
        <v>40210</v>
      </c>
      <c r="H124" s="60">
        <v>40999</v>
      </c>
      <c r="I124" s="33" t="s">
        <v>2040</v>
      </c>
      <c r="J124" s="33" t="s">
        <v>1730</v>
      </c>
      <c r="K124" s="33" t="s">
        <v>2041</v>
      </c>
      <c r="L124" s="33" t="s">
        <v>15</v>
      </c>
      <c r="M124" s="33">
        <v>1</v>
      </c>
      <c r="N124" s="33">
        <v>1</v>
      </c>
      <c r="O124" s="33"/>
      <c r="P124" s="33" t="s">
        <v>94</v>
      </c>
      <c r="Q124" s="33" t="s">
        <v>116</v>
      </c>
      <c r="R124" s="33" t="s">
        <v>16</v>
      </c>
      <c r="S124" s="53" t="s">
        <v>16</v>
      </c>
      <c r="T124" s="33" t="s">
        <v>1739</v>
      </c>
      <c r="U124" s="33" t="s">
        <v>1739</v>
      </c>
      <c r="V124" s="33" t="s">
        <v>1733</v>
      </c>
      <c r="W124" s="33" t="s">
        <v>136</v>
      </c>
      <c r="X124" s="33" t="s">
        <v>136</v>
      </c>
      <c r="Y124" s="33" t="s">
        <v>16</v>
      </c>
      <c r="Z124" s="33" t="s">
        <v>136</v>
      </c>
      <c r="AA124" s="33" t="s">
        <v>136</v>
      </c>
      <c r="AB124" s="33" t="s">
        <v>16</v>
      </c>
      <c r="AC124" s="56" t="s">
        <v>16</v>
      </c>
      <c r="AD124" s="56" t="s">
        <v>16</v>
      </c>
      <c r="AE124" s="56" t="s">
        <v>16</v>
      </c>
      <c r="AF124" s="56" t="s">
        <v>16</v>
      </c>
      <c r="AG124" s="37" t="s">
        <v>16</v>
      </c>
      <c r="AH124" s="53" t="s">
        <v>16</v>
      </c>
      <c r="AI124" s="53" t="s">
        <v>16</v>
      </c>
      <c r="AJ124" s="57" t="s">
        <v>16</v>
      </c>
      <c r="AK124" s="40"/>
      <c r="AL124" s="40"/>
      <c r="AM124" s="40"/>
      <c r="AN124" s="40"/>
      <c r="AO124" s="40"/>
      <c r="AP124" s="40"/>
      <c r="AQ124" s="40"/>
      <c r="AR124" s="40"/>
      <c r="AS124" s="40"/>
    </row>
    <row r="125" spans="1:45" ht="105" x14ac:dyDescent="0.25">
      <c r="A125" s="33"/>
      <c r="B125" s="33" t="s">
        <v>733</v>
      </c>
      <c r="C125" s="33"/>
      <c r="D125" s="44" t="s">
        <v>734</v>
      </c>
      <c r="E125" s="44" t="s">
        <v>735</v>
      </c>
      <c r="F125" s="44" t="s">
        <v>736</v>
      </c>
      <c r="G125" s="60">
        <v>40179</v>
      </c>
      <c r="H125" s="60">
        <v>40543</v>
      </c>
      <c r="I125" s="33" t="s">
        <v>723</v>
      </c>
      <c r="J125" s="33" t="s">
        <v>136</v>
      </c>
      <c r="K125" s="66" t="s">
        <v>737</v>
      </c>
      <c r="L125" s="33" t="s">
        <v>15</v>
      </c>
      <c r="M125" s="33" t="s">
        <v>257</v>
      </c>
      <c r="N125" s="33">
        <v>1</v>
      </c>
      <c r="O125" s="33"/>
      <c r="P125" s="33" t="s">
        <v>258</v>
      </c>
      <c r="Q125" s="33" t="s">
        <v>159</v>
      </c>
      <c r="R125" s="33"/>
      <c r="S125" s="56"/>
      <c r="T125" s="33"/>
      <c r="U125" s="33" t="s">
        <v>232</v>
      </c>
      <c r="V125" s="44" t="s">
        <v>738</v>
      </c>
      <c r="W125" s="33" t="s">
        <v>368</v>
      </c>
      <c r="X125" s="33" t="s">
        <v>136</v>
      </c>
      <c r="Y125" s="33"/>
      <c r="Z125" s="33"/>
      <c r="AA125" s="33"/>
      <c r="AB125" s="33"/>
      <c r="AC125" s="56"/>
      <c r="AD125" s="56"/>
      <c r="AE125" s="56"/>
      <c r="AF125" s="61"/>
      <c r="AG125" s="36"/>
      <c r="AH125" s="56"/>
      <c r="AI125" s="56"/>
      <c r="AJ125" s="64"/>
      <c r="AK125" s="40"/>
      <c r="AL125" s="40"/>
      <c r="AM125" s="40"/>
      <c r="AN125" s="40"/>
      <c r="AO125" s="40"/>
      <c r="AP125" s="40"/>
      <c r="AQ125" s="40"/>
      <c r="AR125" s="40"/>
      <c r="AS125" s="40"/>
    </row>
    <row r="126" spans="1:45" ht="90" x14ac:dyDescent="0.25">
      <c r="A126" s="32"/>
      <c r="B126" s="33" t="s">
        <v>739</v>
      </c>
      <c r="C126" s="32" t="s">
        <v>16</v>
      </c>
      <c r="D126" s="44" t="s">
        <v>740</v>
      </c>
      <c r="E126" s="44" t="s">
        <v>741</v>
      </c>
      <c r="F126" s="44" t="s">
        <v>742</v>
      </c>
      <c r="G126" s="60">
        <v>40179</v>
      </c>
      <c r="H126" s="60">
        <v>40543</v>
      </c>
      <c r="I126" s="33" t="s">
        <v>743</v>
      </c>
      <c r="J126" s="33" t="s">
        <v>136</v>
      </c>
      <c r="K126" s="44" t="s">
        <v>744</v>
      </c>
      <c r="L126" s="33" t="s">
        <v>15</v>
      </c>
      <c r="M126" s="33" t="s">
        <v>257</v>
      </c>
      <c r="N126" s="33">
        <v>1</v>
      </c>
      <c r="O126" s="33"/>
      <c r="P126" s="33" t="s">
        <v>258</v>
      </c>
      <c r="Q126" s="33" t="s">
        <v>159</v>
      </c>
      <c r="R126" s="33"/>
      <c r="S126" s="53"/>
      <c r="T126" s="32"/>
      <c r="U126" s="33" t="s">
        <v>745</v>
      </c>
      <c r="V126" s="44" t="s">
        <v>746</v>
      </c>
      <c r="W126" s="33"/>
      <c r="X126" s="33" t="s">
        <v>136</v>
      </c>
      <c r="Y126" s="33"/>
      <c r="Z126" s="33"/>
      <c r="AA126" s="33"/>
      <c r="AB126" s="33"/>
      <c r="AC126" s="56"/>
      <c r="AD126" s="56"/>
      <c r="AE126" s="56"/>
      <c r="AF126" s="56"/>
      <c r="AG126" s="37"/>
      <c r="AH126" s="53"/>
      <c r="AI126" s="53"/>
      <c r="AJ126" s="57"/>
      <c r="AK126" s="40"/>
      <c r="AL126" s="40"/>
      <c r="AM126" s="40"/>
      <c r="AN126" s="40"/>
      <c r="AO126" s="40"/>
      <c r="AP126" s="40"/>
      <c r="AQ126" s="40"/>
      <c r="AR126" s="40"/>
      <c r="AS126" s="40"/>
    </row>
    <row r="127" spans="1:45" ht="75" x14ac:dyDescent="0.25">
      <c r="A127" s="33"/>
      <c r="B127" s="33" t="s">
        <v>754</v>
      </c>
      <c r="C127" s="33" t="s">
        <v>755</v>
      </c>
      <c r="D127" s="44" t="s">
        <v>756</v>
      </c>
      <c r="E127" s="44" t="s">
        <v>757</v>
      </c>
      <c r="F127" s="44" t="s">
        <v>758</v>
      </c>
      <c r="G127" s="60">
        <v>40179</v>
      </c>
      <c r="H127" s="60">
        <v>41090</v>
      </c>
      <c r="I127" s="33" t="s">
        <v>759</v>
      </c>
      <c r="J127" s="33" t="s">
        <v>136</v>
      </c>
      <c r="K127" s="63" t="s">
        <v>760</v>
      </c>
      <c r="L127" s="33" t="s">
        <v>15</v>
      </c>
      <c r="M127" s="33" t="s">
        <v>257</v>
      </c>
      <c r="N127" s="33">
        <v>1</v>
      </c>
      <c r="O127" s="33"/>
      <c r="P127" s="33" t="s">
        <v>258</v>
      </c>
      <c r="Q127" s="33" t="s">
        <v>159</v>
      </c>
      <c r="R127" s="33"/>
      <c r="S127" s="33"/>
      <c r="T127" s="33"/>
      <c r="U127" s="33" t="s">
        <v>687</v>
      </c>
      <c r="V127" s="63" t="s">
        <v>761</v>
      </c>
      <c r="W127" s="33"/>
      <c r="X127" s="33"/>
      <c r="Y127" s="33"/>
      <c r="Z127" s="33"/>
      <c r="AA127" s="33"/>
      <c r="AB127" s="33"/>
      <c r="AC127" s="49">
        <v>8788380</v>
      </c>
      <c r="AD127" s="61">
        <v>558000</v>
      </c>
      <c r="AE127" s="33"/>
      <c r="AF127" s="33"/>
      <c r="AG127" s="33"/>
      <c r="AH127" s="33"/>
      <c r="AI127" s="33"/>
      <c r="AJ127" s="41"/>
      <c r="AK127" s="40"/>
      <c r="AL127" s="40"/>
      <c r="AM127" s="40"/>
      <c r="AN127" s="40"/>
      <c r="AO127" s="40"/>
      <c r="AP127" s="40"/>
      <c r="AQ127" s="40"/>
      <c r="AR127" s="40"/>
      <c r="AS127" s="40"/>
    </row>
    <row r="128" spans="1:45" ht="105" x14ac:dyDescent="0.25">
      <c r="A128" s="33"/>
      <c r="B128" s="33" t="s">
        <v>783</v>
      </c>
      <c r="C128" s="33"/>
      <c r="D128" s="44" t="s">
        <v>784</v>
      </c>
      <c r="E128" s="44" t="s">
        <v>785</v>
      </c>
      <c r="F128" s="44" t="s">
        <v>786</v>
      </c>
      <c r="G128" s="60">
        <v>40179</v>
      </c>
      <c r="H128" s="60">
        <v>40359</v>
      </c>
      <c r="I128" s="33" t="s">
        <v>780</v>
      </c>
      <c r="J128" s="33" t="s">
        <v>136</v>
      </c>
      <c r="K128" s="44" t="s">
        <v>787</v>
      </c>
      <c r="L128" s="33" t="s">
        <v>15</v>
      </c>
      <c r="M128" s="33" t="s">
        <v>257</v>
      </c>
      <c r="N128" s="33">
        <v>1</v>
      </c>
      <c r="O128" s="33"/>
      <c r="P128" s="33" t="s">
        <v>258</v>
      </c>
      <c r="Q128" s="33" t="s">
        <v>383</v>
      </c>
      <c r="R128" s="33"/>
      <c r="S128" s="33"/>
      <c r="T128" s="33"/>
      <c r="U128" s="33" t="s">
        <v>358</v>
      </c>
      <c r="V128" s="44" t="s">
        <v>788</v>
      </c>
      <c r="W128" s="33"/>
      <c r="X128" s="33" t="s">
        <v>136</v>
      </c>
      <c r="Y128" s="33"/>
      <c r="Z128" s="33"/>
      <c r="AA128" s="33"/>
      <c r="AB128" s="33"/>
      <c r="AC128" s="49">
        <v>8788380</v>
      </c>
      <c r="AD128" s="61">
        <v>170000</v>
      </c>
      <c r="AE128" s="33"/>
      <c r="AF128" s="33"/>
      <c r="AG128" s="33"/>
      <c r="AH128" s="33"/>
      <c r="AI128" s="33"/>
      <c r="AJ128" s="41"/>
      <c r="AK128" s="40"/>
      <c r="AL128" s="40"/>
      <c r="AM128" s="40"/>
      <c r="AN128" s="40"/>
      <c r="AO128" s="40"/>
      <c r="AP128" s="40"/>
      <c r="AQ128" s="40"/>
      <c r="AR128" s="40"/>
      <c r="AS128" s="40"/>
    </row>
    <row r="129" spans="1:45" ht="90" x14ac:dyDescent="0.25">
      <c r="A129" s="33"/>
      <c r="B129" s="33" t="s">
        <v>789</v>
      </c>
      <c r="C129" s="33"/>
      <c r="D129" s="33" t="s">
        <v>790</v>
      </c>
      <c r="E129" s="44" t="s">
        <v>791</v>
      </c>
      <c r="F129" s="44" t="s">
        <v>792</v>
      </c>
      <c r="G129" s="60">
        <v>40179</v>
      </c>
      <c r="H129" s="60">
        <v>40543</v>
      </c>
      <c r="I129" s="33" t="s">
        <v>793</v>
      </c>
      <c r="J129" s="33" t="s">
        <v>136</v>
      </c>
      <c r="K129" s="33" t="s">
        <v>794</v>
      </c>
      <c r="L129" s="33" t="s">
        <v>15</v>
      </c>
      <c r="M129" s="33" t="s">
        <v>257</v>
      </c>
      <c r="N129" s="33">
        <v>1</v>
      </c>
      <c r="O129" s="33"/>
      <c r="P129" s="33" t="s">
        <v>258</v>
      </c>
      <c r="Q129" s="33" t="s">
        <v>795</v>
      </c>
      <c r="R129" s="33"/>
      <c r="S129" s="33"/>
      <c r="T129" s="33"/>
      <c r="U129" s="33" t="s">
        <v>358</v>
      </c>
      <c r="V129" s="33" t="s">
        <v>796</v>
      </c>
      <c r="W129" s="33"/>
      <c r="X129" s="33" t="s">
        <v>136</v>
      </c>
      <c r="Y129" s="33"/>
      <c r="Z129" s="33"/>
      <c r="AA129" s="33"/>
      <c r="AB129" s="33"/>
      <c r="AC129" s="49">
        <v>8788380</v>
      </c>
      <c r="AD129" s="61">
        <v>145000</v>
      </c>
      <c r="AE129" s="33"/>
      <c r="AF129" s="33"/>
      <c r="AG129" s="33"/>
      <c r="AH129" s="33"/>
      <c r="AI129" s="33"/>
      <c r="AJ129" s="41"/>
      <c r="AK129" s="40"/>
      <c r="AL129" s="40"/>
      <c r="AM129" s="40"/>
      <c r="AN129" s="40"/>
      <c r="AO129" s="40"/>
      <c r="AP129" s="40"/>
      <c r="AQ129" s="40"/>
      <c r="AR129" s="40"/>
      <c r="AS129" s="40"/>
    </row>
    <row r="130" spans="1:45" ht="75" x14ac:dyDescent="0.25">
      <c r="A130" s="32"/>
      <c r="B130" s="33" t="s">
        <v>797</v>
      </c>
      <c r="C130" s="32"/>
      <c r="D130" s="33" t="s">
        <v>798</v>
      </c>
      <c r="E130" s="44" t="s">
        <v>799</v>
      </c>
      <c r="F130" s="44" t="s">
        <v>800</v>
      </c>
      <c r="G130" s="60">
        <v>40179</v>
      </c>
      <c r="H130" s="60">
        <v>40359</v>
      </c>
      <c r="I130" s="33" t="s">
        <v>801</v>
      </c>
      <c r="J130" s="32" t="s">
        <v>136</v>
      </c>
      <c r="K130" s="44" t="s">
        <v>802</v>
      </c>
      <c r="L130" s="32" t="s">
        <v>15</v>
      </c>
      <c r="M130" s="33" t="s">
        <v>257</v>
      </c>
      <c r="N130" s="32">
        <v>1</v>
      </c>
      <c r="O130" s="32"/>
      <c r="P130" s="33" t="s">
        <v>258</v>
      </c>
      <c r="Q130" s="33" t="s">
        <v>795</v>
      </c>
      <c r="R130" s="32"/>
      <c r="S130" s="32"/>
      <c r="T130" s="32"/>
      <c r="U130" s="33" t="s">
        <v>803</v>
      </c>
      <c r="V130" s="44" t="s">
        <v>804</v>
      </c>
      <c r="W130" s="32"/>
      <c r="X130" s="32" t="s">
        <v>136</v>
      </c>
      <c r="Y130" s="32"/>
      <c r="Z130" s="32"/>
      <c r="AA130" s="32"/>
      <c r="AB130" s="32"/>
      <c r="AC130" s="49">
        <v>8788380</v>
      </c>
      <c r="AD130" s="38">
        <v>160000</v>
      </c>
      <c r="AE130" s="32"/>
      <c r="AF130" s="32"/>
      <c r="AG130" s="32"/>
      <c r="AH130" s="32"/>
      <c r="AI130" s="32"/>
      <c r="AJ130" s="39"/>
      <c r="AK130" s="40"/>
      <c r="AL130" s="40"/>
      <c r="AM130" s="40"/>
      <c r="AN130" s="40"/>
      <c r="AO130" s="40"/>
      <c r="AP130" s="40"/>
      <c r="AQ130" s="40"/>
      <c r="AR130" s="40"/>
      <c r="AS130" s="40"/>
    </row>
    <row r="131" spans="1:45" ht="75" x14ac:dyDescent="0.25">
      <c r="A131" s="32"/>
      <c r="B131" s="33" t="s">
        <v>805</v>
      </c>
      <c r="C131" s="32"/>
      <c r="D131" s="44" t="s">
        <v>806</v>
      </c>
      <c r="E131" s="44" t="s">
        <v>807</v>
      </c>
      <c r="F131" s="44" t="s">
        <v>808</v>
      </c>
      <c r="G131" s="60">
        <v>40179</v>
      </c>
      <c r="H131" s="60">
        <v>40543</v>
      </c>
      <c r="I131" s="33" t="s">
        <v>801</v>
      </c>
      <c r="J131" s="32" t="s">
        <v>136</v>
      </c>
      <c r="K131" s="33" t="s">
        <v>809</v>
      </c>
      <c r="L131" s="33" t="s">
        <v>15</v>
      </c>
      <c r="M131" s="33" t="s">
        <v>257</v>
      </c>
      <c r="N131" s="32">
        <v>1</v>
      </c>
      <c r="O131" s="32"/>
      <c r="P131" s="33" t="s">
        <v>258</v>
      </c>
      <c r="Q131" s="33" t="s">
        <v>795</v>
      </c>
      <c r="R131" s="32"/>
      <c r="S131" s="32"/>
      <c r="T131" s="32"/>
      <c r="U131" s="33" t="s">
        <v>745</v>
      </c>
      <c r="V131" s="44" t="s">
        <v>810</v>
      </c>
      <c r="W131" s="32"/>
      <c r="X131" s="32" t="s">
        <v>136</v>
      </c>
      <c r="Y131" s="32"/>
      <c r="Z131" s="32"/>
      <c r="AA131" s="32"/>
      <c r="AB131" s="32"/>
      <c r="AC131" s="49">
        <v>8788380</v>
      </c>
      <c r="AD131" s="38">
        <v>75000</v>
      </c>
      <c r="AE131" s="32"/>
      <c r="AF131" s="32"/>
      <c r="AG131" s="32"/>
      <c r="AH131" s="32"/>
      <c r="AI131" s="32"/>
      <c r="AJ131" s="39"/>
      <c r="AK131" s="40"/>
      <c r="AL131" s="40"/>
      <c r="AM131" s="40"/>
      <c r="AN131" s="40"/>
      <c r="AO131" s="40"/>
      <c r="AP131" s="40"/>
      <c r="AQ131" s="40"/>
      <c r="AR131" s="40"/>
      <c r="AS131" s="40"/>
    </row>
    <row r="132" spans="1:45" ht="75" x14ac:dyDescent="0.25">
      <c r="A132" s="32"/>
      <c r="B132" s="71" t="s">
        <v>1204</v>
      </c>
      <c r="C132" s="32"/>
      <c r="D132" s="71" t="s">
        <v>1205</v>
      </c>
      <c r="E132" s="71" t="s">
        <v>1206</v>
      </c>
      <c r="F132" s="71" t="s">
        <v>1207</v>
      </c>
      <c r="G132" s="72">
        <v>40179</v>
      </c>
      <c r="H132" s="72">
        <v>40543</v>
      </c>
      <c r="I132" s="63" t="s">
        <v>1003</v>
      </c>
      <c r="J132" s="32" t="s">
        <v>80</v>
      </c>
      <c r="K132" s="71" t="s">
        <v>1022</v>
      </c>
      <c r="L132" s="71" t="s">
        <v>15</v>
      </c>
      <c r="M132" s="33" t="s">
        <v>1005</v>
      </c>
      <c r="N132" s="32">
        <v>1</v>
      </c>
      <c r="O132" s="32"/>
      <c r="P132" s="32"/>
      <c r="Q132" s="71" t="s">
        <v>1208</v>
      </c>
      <c r="R132" s="32"/>
      <c r="S132" s="32"/>
      <c r="T132" s="32"/>
      <c r="U132" s="71" t="s">
        <v>1209</v>
      </c>
      <c r="V132" s="71" t="s">
        <v>1210</v>
      </c>
      <c r="W132" s="32" t="s">
        <v>136</v>
      </c>
      <c r="X132" s="32" t="s">
        <v>136</v>
      </c>
      <c r="Y132" s="32"/>
      <c r="Z132" s="32"/>
      <c r="AA132" s="32"/>
      <c r="AB132" s="32"/>
      <c r="AC132" s="38">
        <v>9809988</v>
      </c>
      <c r="AD132" s="38"/>
      <c r="AE132" s="38"/>
      <c r="AF132" s="32"/>
      <c r="AG132" s="32"/>
      <c r="AH132" s="32"/>
      <c r="AI132" s="32"/>
      <c r="AJ132" s="39"/>
      <c r="AK132" s="40"/>
      <c r="AL132" s="40"/>
      <c r="AM132" s="40"/>
      <c r="AN132" s="40"/>
      <c r="AO132" s="40"/>
      <c r="AP132" s="40"/>
      <c r="AQ132" s="40"/>
      <c r="AR132" s="40"/>
      <c r="AS132" s="40"/>
    </row>
    <row r="133" spans="1:45" ht="75" x14ac:dyDescent="0.25">
      <c r="A133" s="32"/>
      <c r="B133" s="71" t="s">
        <v>1211</v>
      </c>
      <c r="C133" s="32"/>
      <c r="D133" s="71" t="s">
        <v>1212</v>
      </c>
      <c r="E133" s="71" t="s">
        <v>1213</v>
      </c>
      <c r="F133" s="71" t="s">
        <v>1214</v>
      </c>
      <c r="G133" s="72">
        <v>40179</v>
      </c>
      <c r="H133" s="72">
        <v>40543</v>
      </c>
      <c r="I133" s="63" t="s">
        <v>1003</v>
      </c>
      <c r="J133" s="32" t="s">
        <v>80</v>
      </c>
      <c r="K133" s="71" t="s">
        <v>1215</v>
      </c>
      <c r="L133" s="71" t="s">
        <v>15</v>
      </c>
      <c r="M133" s="33" t="s">
        <v>1005</v>
      </c>
      <c r="N133" s="32">
        <v>1</v>
      </c>
      <c r="O133" s="32"/>
      <c r="P133" s="32"/>
      <c r="Q133" s="71" t="s">
        <v>1208</v>
      </c>
      <c r="R133" s="32"/>
      <c r="S133" s="32"/>
      <c r="T133" s="32"/>
      <c r="U133" s="71" t="s">
        <v>1216</v>
      </c>
      <c r="V133" s="71" t="s">
        <v>1217</v>
      </c>
      <c r="W133" s="32" t="s">
        <v>136</v>
      </c>
      <c r="X133" s="32" t="s">
        <v>136</v>
      </c>
      <c r="Y133" s="32"/>
      <c r="Z133" s="32"/>
      <c r="AA133" s="32"/>
      <c r="AB133" s="32"/>
      <c r="AC133" s="38">
        <v>9809988</v>
      </c>
      <c r="AD133" s="38"/>
      <c r="AE133" s="38"/>
      <c r="AF133" s="32"/>
      <c r="AG133" s="32"/>
      <c r="AH133" s="32"/>
      <c r="AI133" s="32"/>
      <c r="AJ133" s="39"/>
      <c r="AK133" s="40"/>
      <c r="AL133" s="40"/>
      <c r="AM133" s="40"/>
      <c r="AN133" s="40"/>
      <c r="AO133" s="40"/>
      <c r="AP133" s="40"/>
      <c r="AQ133" s="40"/>
      <c r="AR133" s="40"/>
      <c r="AS133" s="40"/>
    </row>
    <row r="134" spans="1:45" ht="75" x14ac:dyDescent="0.25">
      <c r="A134" s="32"/>
      <c r="B134" s="71" t="s">
        <v>1218</v>
      </c>
      <c r="C134" s="32"/>
      <c r="D134" s="71" t="s">
        <v>1219</v>
      </c>
      <c r="E134" s="71" t="s">
        <v>1220</v>
      </c>
      <c r="F134" s="71" t="s">
        <v>1221</v>
      </c>
      <c r="G134" s="72">
        <v>40179</v>
      </c>
      <c r="H134" s="72">
        <v>40543</v>
      </c>
      <c r="I134" s="71" t="s">
        <v>1222</v>
      </c>
      <c r="J134" s="32" t="s">
        <v>80</v>
      </c>
      <c r="K134" s="71" t="s">
        <v>1223</v>
      </c>
      <c r="L134" s="71" t="s">
        <v>15</v>
      </c>
      <c r="M134" s="33" t="s">
        <v>1005</v>
      </c>
      <c r="N134" s="32">
        <v>1</v>
      </c>
      <c r="O134" s="32"/>
      <c r="P134" s="32"/>
      <c r="Q134" s="71" t="s">
        <v>1208</v>
      </c>
      <c r="R134" s="32"/>
      <c r="S134" s="32"/>
      <c r="T134" s="32"/>
      <c r="U134" s="71" t="s">
        <v>1224</v>
      </c>
      <c r="V134" s="71" t="s">
        <v>16</v>
      </c>
      <c r="W134" s="32" t="s">
        <v>136</v>
      </c>
      <c r="X134" s="32" t="s">
        <v>136</v>
      </c>
      <c r="Y134" s="32"/>
      <c r="Z134" s="32"/>
      <c r="AA134" s="32"/>
      <c r="AB134" s="32"/>
      <c r="AC134" s="38">
        <v>9809988</v>
      </c>
      <c r="AD134" s="38"/>
      <c r="AE134" s="38"/>
      <c r="AF134" s="32"/>
      <c r="AG134" s="32"/>
      <c r="AH134" s="32"/>
      <c r="AI134" s="32"/>
      <c r="AJ134" s="39"/>
      <c r="AK134" s="40"/>
      <c r="AL134" s="40"/>
      <c r="AM134" s="40"/>
      <c r="AN134" s="40"/>
      <c r="AO134" s="40"/>
      <c r="AP134" s="40"/>
      <c r="AQ134" s="40"/>
      <c r="AR134" s="40"/>
      <c r="AS134" s="40"/>
    </row>
    <row r="135" spans="1:45" ht="75" x14ac:dyDescent="0.25">
      <c r="A135" s="32"/>
      <c r="B135" s="71" t="s">
        <v>1225</v>
      </c>
      <c r="C135" s="32"/>
      <c r="D135" s="71" t="s">
        <v>1226</v>
      </c>
      <c r="E135" s="71" t="s">
        <v>1227</v>
      </c>
      <c r="F135" s="71" t="s">
        <v>1228</v>
      </c>
      <c r="G135" s="72">
        <v>40179</v>
      </c>
      <c r="H135" s="72">
        <v>40543</v>
      </c>
      <c r="I135" s="71" t="s">
        <v>1222</v>
      </c>
      <c r="J135" s="32" t="s">
        <v>80</v>
      </c>
      <c r="K135" s="71" t="s">
        <v>1229</v>
      </c>
      <c r="L135" s="71" t="s">
        <v>15</v>
      </c>
      <c r="M135" s="33" t="s">
        <v>1005</v>
      </c>
      <c r="N135" s="32">
        <v>1</v>
      </c>
      <c r="O135" s="32"/>
      <c r="P135" s="32"/>
      <c r="Q135" s="71" t="s">
        <v>134</v>
      </c>
      <c r="R135" s="32"/>
      <c r="S135" s="32"/>
      <c r="T135" s="32"/>
      <c r="U135" s="71" t="s">
        <v>1230</v>
      </c>
      <c r="V135" s="71" t="s">
        <v>1231</v>
      </c>
      <c r="W135" s="32" t="s">
        <v>136</v>
      </c>
      <c r="X135" s="32" t="s">
        <v>136</v>
      </c>
      <c r="Y135" s="32"/>
      <c r="Z135" s="32"/>
      <c r="AA135" s="32"/>
      <c r="AB135" s="32"/>
      <c r="AC135" s="38">
        <v>9809988</v>
      </c>
      <c r="AD135" s="38"/>
      <c r="AE135" s="38"/>
      <c r="AF135" s="32"/>
      <c r="AG135" s="32"/>
      <c r="AH135" s="32"/>
      <c r="AI135" s="32"/>
      <c r="AJ135" s="39"/>
      <c r="AK135" s="40"/>
      <c r="AL135" s="40"/>
      <c r="AM135" s="40"/>
      <c r="AN135" s="40"/>
      <c r="AO135" s="40"/>
      <c r="AP135" s="40"/>
      <c r="AQ135" s="40"/>
      <c r="AR135" s="40"/>
      <c r="AS135" s="40"/>
    </row>
    <row r="136" spans="1:45" ht="75" x14ac:dyDescent="0.25">
      <c r="A136" s="32"/>
      <c r="B136" s="71" t="s">
        <v>1232</v>
      </c>
      <c r="C136" s="32"/>
      <c r="D136" s="71" t="s">
        <v>1233</v>
      </c>
      <c r="E136" s="71" t="s">
        <v>1234</v>
      </c>
      <c r="F136" s="71" t="s">
        <v>1235</v>
      </c>
      <c r="G136" s="72">
        <v>40179</v>
      </c>
      <c r="H136" s="72">
        <v>40543</v>
      </c>
      <c r="I136" s="71" t="s">
        <v>1236</v>
      </c>
      <c r="J136" s="32" t="s">
        <v>80</v>
      </c>
      <c r="K136" s="71" t="s">
        <v>1237</v>
      </c>
      <c r="L136" s="71" t="s">
        <v>15</v>
      </c>
      <c r="M136" s="33" t="s">
        <v>1005</v>
      </c>
      <c r="N136" s="32">
        <v>1</v>
      </c>
      <c r="O136" s="32"/>
      <c r="P136" s="32"/>
      <c r="Q136" s="71" t="s">
        <v>134</v>
      </c>
      <c r="R136" s="32"/>
      <c r="S136" s="32"/>
      <c r="T136" s="32"/>
      <c r="U136" s="71" t="s">
        <v>1238</v>
      </c>
      <c r="V136" s="71" t="s">
        <v>1239</v>
      </c>
      <c r="W136" s="32" t="s">
        <v>136</v>
      </c>
      <c r="X136" s="32" t="s">
        <v>136</v>
      </c>
      <c r="Y136" s="32"/>
      <c r="Z136" s="32"/>
      <c r="AA136" s="32"/>
      <c r="AB136" s="32"/>
      <c r="AC136" s="38">
        <v>9809988</v>
      </c>
      <c r="AD136" s="38"/>
      <c r="AE136" s="38"/>
      <c r="AF136" s="32"/>
      <c r="AG136" s="32"/>
      <c r="AH136" s="32"/>
      <c r="AI136" s="32"/>
      <c r="AJ136" s="39"/>
      <c r="AK136" s="40"/>
      <c r="AL136" s="40"/>
      <c r="AM136" s="40"/>
      <c r="AN136" s="40"/>
      <c r="AO136" s="40"/>
      <c r="AP136" s="40"/>
      <c r="AQ136" s="40"/>
      <c r="AR136" s="40"/>
      <c r="AS136" s="40"/>
    </row>
    <row r="137" spans="1:45" ht="75" x14ac:dyDescent="0.25">
      <c r="A137" s="32"/>
      <c r="B137" s="71" t="s">
        <v>1240</v>
      </c>
      <c r="C137" s="32"/>
      <c r="D137" s="71" t="s">
        <v>1241</v>
      </c>
      <c r="E137" s="71" t="s">
        <v>1242</v>
      </c>
      <c r="F137" s="71" t="s">
        <v>1243</v>
      </c>
      <c r="G137" s="72">
        <v>40179</v>
      </c>
      <c r="H137" s="72">
        <v>40543</v>
      </c>
      <c r="I137" s="71" t="s">
        <v>1244</v>
      </c>
      <c r="J137" s="32" t="s">
        <v>1245</v>
      </c>
      <c r="K137" s="71" t="s">
        <v>1246</v>
      </c>
      <c r="L137" s="71" t="s">
        <v>15</v>
      </c>
      <c r="M137" s="33" t="s">
        <v>1005</v>
      </c>
      <c r="N137" s="32">
        <v>1</v>
      </c>
      <c r="O137" s="32"/>
      <c r="P137" s="32"/>
      <c r="Q137" s="71" t="s">
        <v>134</v>
      </c>
      <c r="R137" s="32"/>
      <c r="S137" s="32"/>
      <c r="T137" s="32"/>
      <c r="U137" s="71" t="s">
        <v>1247</v>
      </c>
      <c r="V137" s="71" t="s">
        <v>1248</v>
      </c>
      <c r="W137" s="32" t="s">
        <v>136</v>
      </c>
      <c r="X137" s="32" t="s">
        <v>136</v>
      </c>
      <c r="Y137" s="33" t="s">
        <v>1249</v>
      </c>
      <c r="Z137" s="32"/>
      <c r="AA137" s="32"/>
      <c r="AB137" s="32"/>
      <c r="AC137" s="38">
        <v>9809988</v>
      </c>
      <c r="AD137" s="38"/>
      <c r="AE137" s="38"/>
      <c r="AF137" s="32"/>
      <c r="AG137" s="32"/>
      <c r="AH137" s="32"/>
      <c r="AI137" s="32"/>
      <c r="AJ137" s="39"/>
      <c r="AK137" s="40"/>
      <c r="AL137" s="40"/>
      <c r="AM137" s="40"/>
      <c r="AN137" s="40"/>
      <c r="AO137" s="40"/>
      <c r="AP137" s="40"/>
      <c r="AQ137" s="40"/>
      <c r="AR137" s="40"/>
      <c r="AS137" s="40"/>
    </row>
    <row r="138" spans="1:45" ht="75" x14ac:dyDescent="0.25">
      <c r="A138" s="32"/>
      <c r="B138" s="71" t="s">
        <v>1250</v>
      </c>
      <c r="C138" s="32"/>
      <c r="D138" s="71" t="s">
        <v>1251</v>
      </c>
      <c r="E138" s="71" t="s">
        <v>1252</v>
      </c>
      <c r="F138" s="71" t="s">
        <v>1253</v>
      </c>
      <c r="G138" s="72">
        <v>40179</v>
      </c>
      <c r="H138" s="72">
        <v>40543</v>
      </c>
      <c r="I138" s="71" t="s">
        <v>1254</v>
      </c>
      <c r="J138" s="32" t="s">
        <v>80</v>
      </c>
      <c r="K138" s="71" t="s">
        <v>1255</v>
      </c>
      <c r="L138" s="71" t="s">
        <v>15</v>
      </c>
      <c r="M138" s="33" t="s">
        <v>1005</v>
      </c>
      <c r="N138" s="32">
        <v>1</v>
      </c>
      <c r="O138" s="32"/>
      <c r="P138" s="32"/>
      <c r="Q138" s="71" t="s">
        <v>134</v>
      </c>
      <c r="R138" s="32"/>
      <c r="S138" s="32"/>
      <c r="T138" s="32"/>
      <c r="U138" s="71" t="s">
        <v>1230</v>
      </c>
      <c r="V138" s="71" t="s">
        <v>1256</v>
      </c>
      <c r="W138" s="32" t="s">
        <v>136</v>
      </c>
      <c r="X138" s="32" t="s">
        <v>136</v>
      </c>
      <c r="Y138" s="32"/>
      <c r="Z138" s="32"/>
      <c r="AA138" s="32"/>
      <c r="AB138" s="32"/>
      <c r="AC138" s="38">
        <v>9809988</v>
      </c>
      <c r="AD138" s="38"/>
      <c r="AE138" s="38"/>
      <c r="AF138" s="32"/>
      <c r="AG138" s="32"/>
      <c r="AH138" s="32"/>
      <c r="AI138" s="32"/>
      <c r="AJ138" s="39"/>
      <c r="AK138" s="40"/>
      <c r="AL138" s="40"/>
      <c r="AM138" s="40"/>
      <c r="AN138" s="40"/>
      <c r="AO138" s="40"/>
      <c r="AP138" s="40"/>
      <c r="AQ138" s="40"/>
      <c r="AR138" s="40"/>
      <c r="AS138" s="40"/>
    </row>
    <row r="139" spans="1:45" ht="210" x14ac:dyDescent="0.25">
      <c r="A139" s="32"/>
      <c r="B139" s="71" t="s">
        <v>1265</v>
      </c>
      <c r="C139" s="32"/>
      <c r="D139" s="71" t="s">
        <v>1266</v>
      </c>
      <c r="E139" s="71" t="s">
        <v>1267</v>
      </c>
      <c r="F139" s="71" t="s">
        <v>1268</v>
      </c>
      <c r="G139" s="72">
        <v>40179</v>
      </c>
      <c r="H139" s="72">
        <v>40543</v>
      </c>
      <c r="I139" s="71" t="s">
        <v>1269</v>
      </c>
      <c r="J139" s="32" t="s">
        <v>80</v>
      </c>
      <c r="K139" s="71" t="s">
        <v>1270</v>
      </c>
      <c r="L139" s="71" t="s">
        <v>15</v>
      </c>
      <c r="M139" s="33" t="s">
        <v>1005</v>
      </c>
      <c r="N139" s="32">
        <v>1</v>
      </c>
      <c r="O139" s="32"/>
      <c r="P139" s="32"/>
      <c r="Q139" s="71" t="s">
        <v>1271</v>
      </c>
      <c r="R139" s="32"/>
      <c r="S139" s="32"/>
      <c r="T139" s="32"/>
      <c r="U139" s="71" t="s">
        <v>1272</v>
      </c>
      <c r="V139" s="71" t="s">
        <v>1273</v>
      </c>
      <c r="W139" s="32" t="s">
        <v>136</v>
      </c>
      <c r="X139" s="32" t="s">
        <v>136</v>
      </c>
      <c r="Y139" s="32"/>
      <c r="Z139" s="32"/>
      <c r="AA139" s="32"/>
      <c r="AB139" s="32"/>
      <c r="AC139" s="38">
        <v>9809988</v>
      </c>
      <c r="AD139" s="38"/>
      <c r="AE139" s="38"/>
      <c r="AF139" s="32"/>
      <c r="AG139" s="32"/>
      <c r="AH139" s="32"/>
      <c r="AI139" s="32"/>
      <c r="AJ139" s="39"/>
      <c r="AK139" s="40"/>
      <c r="AL139" s="40"/>
      <c r="AM139" s="40"/>
      <c r="AN139" s="40"/>
      <c r="AO139" s="40"/>
      <c r="AP139" s="40"/>
      <c r="AQ139" s="40"/>
      <c r="AR139" s="40"/>
      <c r="AS139" s="40"/>
    </row>
    <row r="140" spans="1:45" ht="75" x14ac:dyDescent="0.25">
      <c r="A140" s="32"/>
      <c r="B140" s="33" t="s">
        <v>1274</v>
      </c>
      <c r="C140" s="32"/>
      <c r="D140" s="33" t="s">
        <v>1275</v>
      </c>
      <c r="E140" s="33" t="s">
        <v>1197</v>
      </c>
      <c r="F140" s="33" t="s">
        <v>1276</v>
      </c>
      <c r="G140" s="35">
        <v>40179</v>
      </c>
      <c r="H140" s="35">
        <v>40543</v>
      </c>
      <c r="I140" s="33" t="s">
        <v>1277</v>
      </c>
      <c r="J140" s="32" t="s">
        <v>80</v>
      </c>
      <c r="K140" s="33" t="s">
        <v>1278</v>
      </c>
      <c r="L140" s="32" t="s">
        <v>15</v>
      </c>
      <c r="M140" s="33" t="s">
        <v>1005</v>
      </c>
      <c r="N140" s="32">
        <v>1</v>
      </c>
      <c r="O140" s="32"/>
      <c r="P140" s="32"/>
      <c r="Q140" s="32" t="s">
        <v>1279</v>
      </c>
      <c r="R140" s="32"/>
      <c r="S140" s="32"/>
      <c r="T140" s="32"/>
      <c r="U140" s="32" t="s">
        <v>1209</v>
      </c>
      <c r="V140" s="33" t="s">
        <v>1280</v>
      </c>
      <c r="W140" s="32" t="s">
        <v>136</v>
      </c>
      <c r="X140" s="32" t="s">
        <v>136</v>
      </c>
      <c r="Y140" s="32"/>
      <c r="Z140" s="32"/>
      <c r="AA140" s="32"/>
      <c r="AB140" s="32"/>
      <c r="AC140" s="38"/>
      <c r="AD140" s="38"/>
      <c r="AE140" s="38"/>
      <c r="AF140" s="32"/>
      <c r="AG140" s="32"/>
      <c r="AH140" s="32"/>
      <c r="AI140" s="32"/>
      <c r="AJ140" s="39"/>
      <c r="AK140" s="40"/>
      <c r="AL140" s="40"/>
      <c r="AM140" s="40"/>
      <c r="AN140" s="40"/>
      <c r="AO140" s="40"/>
      <c r="AP140" s="40"/>
      <c r="AQ140" s="40"/>
      <c r="AR140" s="40"/>
      <c r="AS140" s="40"/>
    </row>
    <row r="141" spans="1:45" ht="90" x14ac:dyDescent="0.25">
      <c r="A141" s="33">
        <v>7</v>
      </c>
      <c r="B141" s="33" t="s">
        <v>2067</v>
      </c>
      <c r="C141" s="33" t="s">
        <v>1724</v>
      </c>
      <c r="D141" s="33" t="s">
        <v>2068</v>
      </c>
      <c r="E141" s="33" t="s">
        <v>2069</v>
      </c>
      <c r="F141" s="33" t="s">
        <v>2070</v>
      </c>
      <c r="G141" s="42">
        <v>40179</v>
      </c>
      <c r="H141" s="42">
        <v>40816</v>
      </c>
      <c r="I141" s="33" t="s">
        <v>2071</v>
      </c>
      <c r="J141" s="33" t="s">
        <v>1730</v>
      </c>
      <c r="K141" s="33" t="s">
        <v>1986</v>
      </c>
      <c r="L141" s="33" t="s">
        <v>15</v>
      </c>
      <c r="M141" s="33">
        <v>1</v>
      </c>
      <c r="N141" s="33">
        <v>1</v>
      </c>
      <c r="O141" s="33"/>
      <c r="P141" s="33" t="s">
        <v>94</v>
      </c>
      <c r="Q141" s="33" t="s">
        <v>116</v>
      </c>
      <c r="R141" s="33"/>
      <c r="S141" s="33"/>
      <c r="T141" s="33" t="s">
        <v>1980</v>
      </c>
      <c r="U141" s="33" t="s">
        <v>1980</v>
      </c>
      <c r="V141" s="33" t="s">
        <v>1910</v>
      </c>
      <c r="W141" s="33" t="s">
        <v>136</v>
      </c>
      <c r="X141" s="33" t="s">
        <v>136</v>
      </c>
      <c r="Y141" s="33"/>
      <c r="Z141" s="33" t="s">
        <v>136</v>
      </c>
      <c r="AA141" s="33"/>
      <c r="AB141" s="33"/>
      <c r="AC141" s="33"/>
      <c r="AD141" s="33"/>
      <c r="AE141" s="33"/>
      <c r="AF141" s="33"/>
      <c r="AG141" s="33"/>
      <c r="AH141" s="33"/>
      <c r="AI141" s="33"/>
      <c r="AJ141" s="41"/>
      <c r="AK141" s="40"/>
      <c r="AL141" s="40"/>
      <c r="AM141" s="40"/>
      <c r="AN141" s="40"/>
      <c r="AO141" s="40"/>
      <c r="AP141" s="40"/>
      <c r="AQ141" s="40"/>
      <c r="AR141" s="40"/>
      <c r="AS141" s="40"/>
    </row>
    <row r="142" spans="1:45" ht="30" x14ac:dyDescent="0.25">
      <c r="A142" s="33">
        <v>8</v>
      </c>
      <c r="B142" s="33" t="s">
        <v>2072</v>
      </c>
      <c r="C142" s="33" t="s">
        <v>1724</v>
      </c>
      <c r="D142" s="33" t="s">
        <v>2073</v>
      </c>
      <c r="E142" s="33" t="s">
        <v>2074</v>
      </c>
      <c r="F142" s="33" t="s">
        <v>2075</v>
      </c>
      <c r="G142" s="42">
        <v>40179</v>
      </c>
      <c r="H142" s="42">
        <v>40724</v>
      </c>
      <c r="I142" s="33" t="s">
        <v>2076</v>
      </c>
      <c r="J142" s="33" t="s">
        <v>1730</v>
      </c>
      <c r="K142" s="33" t="s">
        <v>1991</v>
      </c>
      <c r="L142" s="33" t="s">
        <v>15</v>
      </c>
      <c r="M142" s="33">
        <v>1</v>
      </c>
      <c r="N142" s="33">
        <v>1</v>
      </c>
      <c r="O142" s="33"/>
      <c r="P142" s="33" t="s">
        <v>94</v>
      </c>
      <c r="Q142" s="33" t="s">
        <v>116</v>
      </c>
      <c r="R142" s="33"/>
      <c r="S142" s="33"/>
      <c r="T142" s="33" t="s">
        <v>1992</v>
      </c>
      <c r="U142" s="33" t="s">
        <v>1992</v>
      </c>
      <c r="V142" s="33" t="s">
        <v>1917</v>
      </c>
      <c r="W142" s="33" t="s">
        <v>136</v>
      </c>
      <c r="X142" s="33" t="s">
        <v>136</v>
      </c>
      <c r="Y142" s="33"/>
      <c r="Z142" s="33" t="s">
        <v>136</v>
      </c>
      <c r="AA142" s="33"/>
      <c r="AB142" s="33"/>
      <c r="AC142" s="33"/>
      <c r="AD142" s="33"/>
      <c r="AE142" s="33"/>
      <c r="AF142" s="33"/>
      <c r="AG142" s="33"/>
      <c r="AH142" s="33"/>
      <c r="AI142" s="33"/>
      <c r="AJ142" s="41"/>
      <c r="AK142" s="40"/>
      <c r="AL142" s="40"/>
      <c r="AM142" s="40"/>
      <c r="AN142" s="40"/>
      <c r="AO142" s="40"/>
      <c r="AP142" s="40"/>
      <c r="AQ142" s="40"/>
      <c r="AR142" s="40"/>
      <c r="AS142" s="40"/>
    </row>
    <row r="143" spans="1:45" ht="45" x14ac:dyDescent="0.25">
      <c r="A143" s="33">
        <v>9</v>
      </c>
      <c r="B143" s="33" t="s">
        <v>2077</v>
      </c>
      <c r="C143" s="33" t="s">
        <v>1724</v>
      </c>
      <c r="D143" s="33" t="s">
        <v>2078</v>
      </c>
      <c r="E143" s="33" t="s">
        <v>2079</v>
      </c>
      <c r="F143" s="33" t="s">
        <v>2080</v>
      </c>
      <c r="G143" s="42">
        <v>40179</v>
      </c>
      <c r="H143" s="42">
        <v>40543</v>
      </c>
      <c r="I143" s="33" t="s">
        <v>2076</v>
      </c>
      <c r="J143" s="33" t="s">
        <v>1730</v>
      </c>
      <c r="K143" s="33" t="s">
        <v>1997</v>
      </c>
      <c r="L143" s="33" t="s">
        <v>15</v>
      </c>
      <c r="M143" s="33">
        <v>1</v>
      </c>
      <c r="N143" s="33">
        <v>1</v>
      </c>
      <c r="O143" s="33"/>
      <c r="P143" s="33" t="s">
        <v>258</v>
      </c>
      <c r="Q143" s="33" t="s">
        <v>116</v>
      </c>
      <c r="R143" s="33"/>
      <c r="S143" s="33"/>
      <c r="T143" s="33" t="s">
        <v>1998</v>
      </c>
      <c r="U143" s="33" t="s">
        <v>1998</v>
      </c>
      <c r="V143" s="33" t="s">
        <v>1923</v>
      </c>
      <c r="W143" s="33" t="s">
        <v>1924</v>
      </c>
      <c r="X143" s="33" t="s">
        <v>136</v>
      </c>
      <c r="Y143" s="33"/>
      <c r="Z143" s="33" t="s">
        <v>136</v>
      </c>
      <c r="AA143" s="33"/>
      <c r="AB143" s="33"/>
      <c r="AC143" s="33"/>
      <c r="AD143" s="33"/>
      <c r="AE143" s="33"/>
      <c r="AF143" s="33"/>
      <c r="AG143" s="33"/>
      <c r="AH143" s="33"/>
      <c r="AI143" s="33"/>
      <c r="AJ143" s="41"/>
      <c r="AK143" s="40"/>
      <c r="AL143" s="40"/>
      <c r="AM143" s="40"/>
      <c r="AN143" s="40"/>
      <c r="AO143" s="40"/>
      <c r="AP143" s="40"/>
      <c r="AQ143" s="40"/>
      <c r="AR143" s="40"/>
      <c r="AS143" s="40"/>
    </row>
    <row r="144" spans="1:45" ht="45" x14ac:dyDescent="0.25">
      <c r="A144" s="33">
        <v>10</v>
      </c>
      <c r="B144" s="33" t="s">
        <v>2081</v>
      </c>
      <c r="C144" s="33" t="s">
        <v>2082</v>
      </c>
      <c r="D144" s="33" t="s">
        <v>2083</v>
      </c>
      <c r="E144" s="33" t="s">
        <v>2084</v>
      </c>
      <c r="F144" s="33" t="s">
        <v>2085</v>
      </c>
      <c r="G144" s="42">
        <v>40179</v>
      </c>
      <c r="H144" s="42">
        <v>40543</v>
      </c>
      <c r="I144" s="33" t="s">
        <v>2086</v>
      </c>
      <c r="J144" s="33" t="s">
        <v>1730</v>
      </c>
      <c r="K144" s="33" t="s">
        <v>2087</v>
      </c>
      <c r="L144" s="33" t="s">
        <v>15</v>
      </c>
      <c r="M144" s="33">
        <v>1</v>
      </c>
      <c r="N144" s="33">
        <v>1</v>
      </c>
      <c r="O144" s="33"/>
      <c r="P144" s="33" t="s">
        <v>94</v>
      </c>
      <c r="Q144" s="33" t="s">
        <v>978</v>
      </c>
      <c r="R144" s="33"/>
      <c r="S144" s="33"/>
      <c r="T144" s="33" t="s">
        <v>2012</v>
      </c>
      <c r="U144" s="33" t="s">
        <v>2012</v>
      </c>
      <c r="V144" s="33" t="s">
        <v>1931</v>
      </c>
      <c r="W144" s="33" t="s">
        <v>368</v>
      </c>
      <c r="X144" s="33" t="s">
        <v>136</v>
      </c>
      <c r="Y144" s="33"/>
      <c r="Z144" s="33" t="s">
        <v>136</v>
      </c>
      <c r="AA144" s="33"/>
      <c r="AB144" s="33"/>
      <c r="AC144" s="33"/>
      <c r="AD144" s="33"/>
      <c r="AE144" s="33"/>
      <c r="AF144" s="33"/>
      <c r="AG144" s="33"/>
      <c r="AH144" s="33"/>
      <c r="AI144" s="33"/>
      <c r="AJ144" s="41"/>
      <c r="AK144" s="40"/>
      <c r="AL144" s="40"/>
      <c r="AM144" s="40"/>
      <c r="AN144" s="40"/>
      <c r="AO144" s="40"/>
      <c r="AP144" s="40"/>
      <c r="AQ144" s="40"/>
      <c r="AR144" s="40"/>
      <c r="AS144" s="40"/>
    </row>
    <row r="145" spans="1:45" ht="45" x14ac:dyDescent="0.25">
      <c r="A145" s="33"/>
      <c r="B145" s="33" t="s">
        <v>2100</v>
      </c>
      <c r="C145" s="33" t="s">
        <v>2082</v>
      </c>
      <c r="D145" s="33" t="s">
        <v>2101</v>
      </c>
      <c r="E145" s="33" t="s">
        <v>2102</v>
      </c>
      <c r="F145" s="33"/>
      <c r="G145" s="42">
        <v>40179</v>
      </c>
      <c r="H145" s="42">
        <v>41274</v>
      </c>
      <c r="I145" s="33" t="s">
        <v>2103</v>
      </c>
      <c r="J145" s="33" t="s">
        <v>1730</v>
      </c>
      <c r="K145" s="33" t="s">
        <v>2104</v>
      </c>
      <c r="L145" s="33" t="s">
        <v>15</v>
      </c>
      <c r="M145" s="33">
        <v>1</v>
      </c>
      <c r="N145" s="33">
        <v>1</v>
      </c>
      <c r="O145" s="33"/>
      <c r="P145" s="33" t="s">
        <v>826</v>
      </c>
      <c r="Q145" s="33" t="s">
        <v>1947</v>
      </c>
      <c r="R145" s="33"/>
      <c r="S145" s="33"/>
      <c r="T145" s="33"/>
      <c r="U145" s="33" t="s">
        <v>16</v>
      </c>
      <c r="V145" s="33"/>
      <c r="W145" s="33"/>
      <c r="X145" s="33"/>
      <c r="Y145" s="33"/>
      <c r="Z145" s="33"/>
      <c r="AA145" s="33"/>
      <c r="AB145" s="33"/>
      <c r="AC145" s="33"/>
      <c r="AD145" s="33"/>
      <c r="AE145" s="33"/>
      <c r="AF145" s="33"/>
      <c r="AG145" s="33"/>
      <c r="AH145" s="33"/>
      <c r="AI145" s="33"/>
      <c r="AJ145" s="41"/>
      <c r="AK145" s="40"/>
      <c r="AL145" s="40"/>
      <c r="AM145" s="40"/>
      <c r="AN145" s="40"/>
      <c r="AO145" s="40"/>
      <c r="AP145" s="40"/>
      <c r="AQ145" s="40"/>
      <c r="AR145" s="40"/>
      <c r="AS145" s="40"/>
    </row>
    <row r="146" spans="1:45" ht="150" x14ac:dyDescent="0.25">
      <c r="A146" s="32"/>
      <c r="B146" s="44" t="s">
        <v>2541</v>
      </c>
      <c r="C146" s="32"/>
      <c r="D146" s="44" t="s">
        <v>2542</v>
      </c>
      <c r="E146" s="44" t="s">
        <v>2543</v>
      </c>
      <c r="F146" s="44" t="s">
        <v>2544</v>
      </c>
      <c r="G146" s="60">
        <v>40179</v>
      </c>
      <c r="H146" s="60">
        <v>40359</v>
      </c>
      <c r="I146" s="32" t="s">
        <v>131</v>
      </c>
      <c r="J146" s="32" t="s">
        <v>2373</v>
      </c>
      <c r="K146" s="33" t="s">
        <v>2545</v>
      </c>
      <c r="L146" s="44" t="s">
        <v>15</v>
      </c>
      <c r="M146" s="32">
        <v>3</v>
      </c>
      <c r="N146" s="32">
        <v>1</v>
      </c>
      <c r="O146" s="32"/>
      <c r="P146" s="32">
        <v>1</v>
      </c>
      <c r="Q146" s="44" t="s">
        <v>134</v>
      </c>
      <c r="R146" s="32"/>
      <c r="S146" s="32"/>
      <c r="T146" s="32"/>
      <c r="U146" s="44" t="s">
        <v>2546</v>
      </c>
      <c r="V146" s="44" t="s">
        <v>2547</v>
      </c>
      <c r="W146" s="32" t="s">
        <v>136</v>
      </c>
      <c r="X146" s="32" t="s">
        <v>136</v>
      </c>
      <c r="Y146" s="32"/>
      <c r="Z146" s="32" t="s">
        <v>136</v>
      </c>
      <c r="AA146" s="32"/>
      <c r="AB146" s="32"/>
      <c r="AC146" s="49">
        <v>5631372</v>
      </c>
      <c r="AD146" s="38">
        <v>90000</v>
      </c>
      <c r="AE146" s="32"/>
      <c r="AF146" s="32"/>
      <c r="AG146" s="32"/>
      <c r="AH146" s="32"/>
      <c r="AI146" s="32"/>
      <c r="AJ146" s="39"/>
      <c r="AK146" s="40"/>
      <c r="AL146" s="40"/>
      <c r="AM146" s="40"/>
      <c r="AN146" s="40"/>
      <c r="AO146" s="40"/>
      <c r="AP146" s="40"/>
      <c r="AQ146" s="40"/>
      <c r="AR146" s="40"/>
      <c r="AS146" s="40"/>
    </row>
    <row r="147" spans="1:45" ht="120" x14ac:dyDescent="0.25">
      <c r="A147" s="32"/>
      <c r="B147" s="44" t="s">
        <v>2548</v>
      </c>
      <c r="C147" s="32"/>
      <c r="D147" s="44" t="s">
        <v>2549</v>
      </c>
      <c r="E147" s="44" t="s">
        <v>2550</v>
      </c>
      <c r="F147" s="44" t="s">
        <v>2551</v>
      </c>
      <c r="G147" s="60">
        <v>40179</v>
      </c>
      <c r="H147" s="60">
        <v>40543</v>
      </c>
      <c r="I147" s="33" t="s">
        <v>2552</v>
      </c>
      <c r="J147" s="32" t="s">
        <v>2373</v>
      </c>
      <c r="K147" s="33" t="s">
        <v>2553</v>
      </c>
      <c r="L147" s="44" t="s">
        <v>15</v>
      </c>
      <c r="M147" s="32">
        <v>3</v>
      </c>
      <c r="N147" s="32">
        <v>1</v>
      </c>
      <c r="O147" s="32"/>
      <c r="P147" s="32">
        <v>1</v>
      </c>
      <c r="Q147" s="44" t="s">
        <v>2554</v>
      </c>
      <c r="R147" s="32"/>
      <c r="S147" s="32"/>
      <c r="T147" s="32"/>
      <c r="U147" s="44" t="s">
        <v>2555</v>
      </c>
      <c r="V147" s="44" t="s">
        <v>2556</v>
      </c>
      <c r="W147" s="32" t="s">
        <v>136</v>
      </c>
      <c r="X147" s="32" t="s">
        <v>136</v>
      </c>
      <c r="Y147" s="32"/>
      <c r="Z147" s="32" t="s">
        <v>136</v>
      </c>
      <c r="AA147" s="32"/>
      <c r="AB147" s="32"/>
      <c r="AC147" s="49">
        <v>5631372</v>
      </c>
      <c r="AD147" s="38">
        <v>100000</v>
      </c>
      <c r="AE147" s="32"/>
      <c r="AF147" s="32"/>
      <c r="AG147" s="32"/>
      <c r="AH147" s="32"/>
      <c r="AI147" s="32"/>
      <c r="AJ147" s="39"/>
      <c r="AK147" s="40"/>
      <c r="AL147" s="40"/>
      <c r="AM147" s="40"/>
      <c r="AN147" s="40"/>
      <c r="AO147" s="40"/>
      <c r="AP147" s="40"/>
      <c r="AQ147" s="40"/>
      <c r="AR147" s="40"/>
      <c r="AS147" s="40"/>
    </row>
    <row r="148" spans="1:45" ht="105" x14ac:dyDescent="0.25">
      <c r="A148" s="32"/>
      <c r="B148" s="44" t="s">
        <v>2557</v>
      </c>
      <c r="C148" s="32"/>
      <c r="D148" s="44" t="s">
        <v>2558</v>
      </c>
      <c r="E148" s="44" t="s">
        <v>2559</v>
      </c>
      <c r="F148" s="44" t="s">
        <v>2560</v>
      </c>
      <c r="G148" s="60">
        <v>40179</v>
      </c>
      <c r="H148" s="60">
        <v>40543</v>
      </c>
      <c r="I148" s="32" t="s">
        <v>131</v>
      </c>
      <c r="J148" s="32" t="s">
        <v>2373</v>
      </c>
      <c r="K148" s="33" t="s">
        <v>2561</v>
      </c>
      <c r="L148" s="44" t="s">
        <v>15</v>
      </c>
      <c r="M148" s="32">
        <v>3</v>
      </c>
      <c r="N148" s="32">
        <v>1</v>
      </c>
      <c r="O148" s="32"/>
      <c r="P148" s="32">
        <v>2</v>
      </c>
      <c r="Q148" s="44" t="s">
        <v>134</v>
      </c>
      <c r="R148" s="32"/>
      <c r="S148" s="32"/>
      <c r="T148" s="32"/>
      <c r="U148" s="44" t="s">
        <v>2562</v>
      </c>
      <c r="V148" s="44" t="s">
        <v>2563</v>
      </c>
      <c r="W148" s="32" t="s">
        <v>136</v>
      </c>
      <c r="X148" s="32" t="s">
        <v>136</v>
      </c>
      <c r="Y148" s="32"/>
      <c r="Z148" s="32" t="s">
        <v>136</v>
      </c>
      <c r="AA148" s="32"/>
      <c r="AB148" s="32"/>
      <c r="AC148" s="49">
        <v>5631372</v>
      </c>
      <c r="AD148" s="38">
        <v>60000</v>
      </c>
      <c r="AE148" s="32"/>
      <c r="AF148" s="32"/>
      <c r="AG148" s="32"/>
      <c r="AH148" s="32"/>
      <c r="AI148" s="32"/>
      <c r="AJ148" s="39"/>
      <c r="AK148" s="40"/>
      <c r="AL148" s="40"/>
      <c r="AM148" s="40"/>
      <c r="AN148" s="40"/>
      <c r="AO148" s="40"/>
      <c r="AP148" s="40"/>
      <c r="AQ148" s="40"/>
      <c r="AR148" s="40"/>
      <c r="AS148" s="40"/>
    </row>
    <row r="149" spans="1:45" ht="105" x14ac:dyDescent="0.25">
      <c r="A149" s="32"/>
      <c r="B149" s="44" t="s">
        <v>2564</v>
      </c>
      <c r="C149" s="32"/>
      <c r="D149" s="44" t="s">
        <v>2565</v>
      </c>
      <c r="E149" s="44" t="s">
        <v>2566</v>
      </c>
      <c r="F149" s="44" t="s">
        <v>2567</v>
      </c>
      <c r="G149" s="60">
        <v>40179</v>
      </c>
      <c r="H149" s="60" t="s">
        <v>16</v>
      </c>
      <c r="I149" s="32" t="s">
        <v>2568</v>
      </c>
      <c r="J149" s="32" t="s">
        <v>2373</v>
      </c>
      <c r="K149" s="33" t="s">
        <v>2569</v>
      </c>
      <c r="L149" s="44" t="s">
        <v>2570</v>
      </c>
      <c r="M149" s="32">
        <v>3</v>
      </c>
      <c r="N149" s="32">
        <v>1</v>
      </c>
      <c r="O149" s="32"/>
      <c r="P149" s="32">
        <v>3</v>
      </c>
      <c r="Q149" s="44" t="s">
        <v>473</v>
      </c>
      <c r="R149" s="32" t="s">
        <v>113</v>
      </c>
      <c r="S149" s="32"/>
      <c r="T149" s="32"/>
      <c r="U149" s="44" t="s">
        <v>2571</v>
      </c>
      <c r="V149" s="44" t="s">
        <v>2572</v>
      </c>
      <c r="W149" s="32" t="s">
        <v>136</v>
      </c>
      <c r="X149" s="32" t="s">
        <v>136</v>
      </c>
      <c r="Y149" s="32"/>
      <c r="Z149" s="32" t="s">
        <v>136</v>
      </c>
      <c r="AA149" s="32"/>
      <c r="AB149" s="32"/>
      <c r="AC149" s="49">
        <v>5631372</v>
      </c>
      <c r="AD149" s="38">
        <v>75000</v>
      </c>
      <c r="AE149" s="32"/>
      <c r="AF149" s="32"/>
      <c r="AG149" s="32"/>
      <c r="AH149" s="32"/>
      <c r="AI149" s="32"/>
      <c r="AJ149" s="39"/>
      <c r="AK149" s="40"/>
      <c r="AL149" s="40"/>
      <c r="AM149" s="40"/>
      <c r="AN149" s="40"/>
      <c r="AO149" s="40"/>
      <c r="AP149" s="40"/>
      <c r="AQ149" s="40"/>
      <c r="AR149" s="40"/>
      <c r="AS149" s="40"/>
    </row>
    <row r="150" spans="1:45" ht="105" x14ac:dyDescent="0.25">
      <c r="A150" s="32"/>
      <c r="B150" s="44" t="s">
        <v>2580</v>
      </c>
      <c r="C150" s="32"/>
      <c r="D150" s="44" t="s">
        <v>2581</v>
      </c>
      <c r="E150" s="44" t="s">
        <v>2582</v>
      </c>
      <c r="F150" s="44" t="s">
        <v>2583</v>
      </c>
      <c r="G150" s="60">
        <v>40179</v>
      </c>
      <c r="H150" s="60">
        <v>41455</v>
      </c>
      <c r="I150" s="32" t="s">
        <v>2409</v>
      </c>
      <c r="J150" s="32" t="s">
        <v>2373</v>
      </c>
      <c r="K150" s="33" t="s">
        <v>2584</v>
      </c>
      <c r="L150" s="44" t="s">
        <v>1148</v>
      </c>
      <c r="M150" s="32">
        <v>3</v>
      </c>
      <c r="N150" s="32">
        <v>1</v>
      </c>
      <c r="O150" s="32"/>
      <c r="P150" s="32">
        <v>3</v>
      </c>
      <c r="Q150" s="44" t="s">
        <v>134</v>
      </c>
      <c r="R150" s="32"/>
      <c r="S150" s="32"/>
      <c r="T150" s="32"/>
      <c r="U150" s="44" t="s">
        <v>2546</v>
      </c>
      <c r="V150" s="44" t="s">
        <v>2585</v>
      </c>
      <c r="W150" s="32" t="s">
        <v>136</v>
      </c>
      <c r="X150" s="32" t="s">
        <v>136</v>
      </c>
      <c r="Y150" s="33" t="s">
        <v>2586</v>
      </c>
      <c r="Z150" s="33" t="s">
        <v>136</v>
      </c>
      <c r="AA150" s="32"/>
      <c r="AB150" s="32"/>
      <c r="AC150" s="49">
        <v>5631372</v>
      </c>
      <c r="AD150" s="38">
        <v>55000</v>
      </c>
      <c r="AE150" s="32"/>
      <c r="AF150" s="32"/>
      <c r="AG150" s="32"/>
      <c r="AH150" s="32"/>
      <c r="AI150" s="38" t="s">
        <v>16</v>
      </c>
      <c r="AJ150" s="39"/>
      <c r="AK150" s="40"/>
      <c r="AL150" s="40"/>
      <c r="AM150" s="40"/>
      <c r="AN150" s="40"/>
      <c r="AO150" s="40"/>
      <c r="AP150" s="40"/>
      <c r="AQ150" s="40"/>
      <c r="AR150" s="40"/>
      <c r="AS150" s="40"/>
    </row>
    <row r="151" spans="1:45" ht="120" x14ac:dyDescent="0.25">
      <c r="A151" s="33"/>
      <c r="B151" s="33" t="s">
        <v>705</v>
      </c>
      <c r="C151" s="33"/>
      <c r="D151" s="44" t="s">
        <v>706</v>
      </c>
      <c r="E151" s="44" t="s">
        <v>707</v>
      </c>
      <c r="F151" s="44" t="s">
        <v>708</v>
      </c>
      <c r="G151" s="60">
        <v>40087</v>
      </c>
      <c r="H151" s="60">
        <v>40543</v>
      </c>
      <c r="I151" s="33" t="s">
        <v>709</v>
      </c>
      <c r="J151" s="33" t="s">
        <v>136</v>
      </c>
      <c r="K151" s="44" t="s">
        <v>710</v>
      </c>
      <c r="L151" s="33" t="s">
        <v>15</v>
      </c>
      <c r="M151" s="33" t="s">
        <v>257</v>
      </c>
      <c r="N151" s="33">
        <v>1</v>
      </c>
      <c r="O151" s="33"/>
      <c r="P151" s="33" t="s">
        <v>258</v>
      </c>
      <c r="Q151" s="33" t="s">
        <v>383</v>
      </c>
      <c r="R151" s="33"/>
      <c r="S151" s="33"/>
      <c r="T151" s="33"/>
      <c r="U151" s="33" t="s">
        <v>358</v>
      </c>
      <c r="V151" s="44" t="s">
        <v>711</v>
      </c>
      <c r="W151" s="33"/>
      <c r="X151" s="33" t="s">
        <v>136</v>
      </c>
      <c r="Y151" s="33"/>
      <c r="Z151" s="33"/>
      <c r="AA151" s="33"/>
      <c r="AB151" s="33"/>
      <c r="AC151" s="49">
        <v>8414064</v>
      </c>
      <c r="AD151" s="61"/>
      <c r="AE151" s="33"/>
      <c r="AF151" s="33"/>
      <c r="AG151" s="33"/>
      <c r="AH151" s="33"/>
      <c r="AI151" s="33"/>
      <c r="AJ151" s="41"/>
      <c r="AK151" s="40"/>
      <c r="AL151" s="40"/>
      <c r="AM151" s="40"/>
      <c r="AN151" s="40"/>
      <c r="AO151" s="40"/>
      <c r="AP151" s="40"/>
      <c r="AQ151" s="40"/>
      <c r="AR151" s="40"/>
      <c r="AS151" s="40"/>
    </row>
    <row r="152" spans="1:45" ht="150" x14ac:dyDescent="0.25">
      <c r="A152" s="33"/>
      <c r="B152" s="33" t="s">
        <v>681</v>
      </c>
      <c r="C152" s="33"/>
      <c r="D152" s="44" t="s">
        <v>682</v>
      </c>
      <c r="E152" s="63" t="s">
        <v>683</v>
      </c>
      <c r="F152" s="63" t="s">
        <v>684</v>
      </c>
      <c r="G152" s="76">
        <v>39995</v>
      </c>
      <c r="H152" s="76">
        <v>40724</v>
      </c>
      <c r="I152" s="33" t="s">
        <v>373</v>
      </c>
      <c r="J152" s="33" t="s">
        <v>136</v>
      </c>
      <c r="K152" s="66" t="s">
        <v>685</v>
      </c>
      <c r="L152" s="33" t="s">
        <v>15</v>
      </c>
      <c r="M152" s="33" t="s">
        <v>257</v>
      </c>
      <c r="N152" s="33">
        <v>1</v>
      </c>
      <c r="O152" s="33"/>
      <c r="P152" s="33" t="s">
        <v>258</v>
      </c>
      <c r="Q152" s="33" t="s">
        <v>686</v>
      </c>
      <c r="R152" s="33"/>
      <c r="S152" s="56"/>
      <c r="T152" s="33"/>
      <c r="U152" s="33" t="s">
        <v>687</v>
      </c>
      <c r="V152" s="63" t="s">
        <v>688</v>
      </c>
      <c r="W152" s="33"/>
      <c r="X152" s="33" t="s">
        <v>136</v>
      </c>
      <c r="Y152" s="33"/>
      <c r="Z152" s="33"/>
      <c r="AA152" s="33"/>
      <c r="AB152" s="33"/>
      <c r="AC152" s="56"/>
      <c r="AD152" s="56"/>
      <c r="AE152" s="56"/>
      <c r="AF152" s="61"/>
      <c r="AG152" s="36"/>
      <c r="AH152" s="56"/>
      <c r="AI152" s="56"/>
      <c r="AJ152" s="64"/>
      <c r="AK152" s="40"/>
      <c r="AL152" s="40"/>
      <c r="AM152" s="40"/>
      <c r="AN152" s="40"/>
      <c r="AO152" s="40"/>
      <c r="AP152" s="40"/>
      <c r="AQ152" s="40"/>
      <c r="AR152" s="40"/>
      <c r="AS152" s="40"/>
    </row>
    <row r="153" spans="1:45" ht="30" x14ac:dyDescent="0.25">
      <c r="A153" s="33"/>
      <c r="B153" s="48" t="s">
        <v>2022</v>
      </c>
      <c r="C153" s="33" t="s">
        <v>1724</v>
      </c>
      <c r="D153" s="48" t="s">
        <v>2023</v>
      </c>
      <c r="E153" s="77" t="s">
        <v>2024</v>
      </c>
      <c r="F153" s="77" t="s">
        <v>2024</v>
      </c>
      <c r="G153" s="68">
        <v>39994</v>
      </c>
      <c r="H153" s="68" t="s">
        <v>2025</v>
      </c>
      <c r="I153" s="33" t="s">
        <v>2026</v>
      </c>
      <c r="J153" s="33" t="s">
        <v>1730</v>
      </c>
      <c r="K153" s="33" t="s">
        <v>16</v>
      </c>
      <c r="L153" s="33" t="s">
        <v>35</v>
      </c>
      <c r="M153" s="33">
        <v>1</v>
      </c>
      <c r="N153" s="33">
        <v>1</v>
      </c>
      <c r="O153" s="33" t="s">
        <v>16</v>
      </c>
      <c r="P153" s="33" t="s">
        <v>94</v>
      </c>
      <c r="Q153" s="33" t="s">
        <v>116</v>
      </c>
      <c r="R153" s="33"/>
      <c r="S153" s="33"/>
      <c r="T153" s="33" t="s">
        <v>16</v>
      </c>
      <c r="U153" s="33" t="s">
        <v>1739</v>
      </c>
      <c r="V153" s="33" t="s">
        <v>16</v>
      </c>
      <c r="W153" s="33" t="s">
        <v>136</v>
      </c>
      <c r="X153" s="33" t="s">
        <v>136</v>
      </c>
      <c r="Y153" s="33"/>
      <c r="Z153" s="33" t="s">
        <v>136</v>
      </c>
      <c r="AA153" s="33" t="s">
        <v>136</v>
      </c>
      <c r="AB153" s="33"/>
      <c r="AC153" s="33"/>
      <c r="AD153" s="33"/>
      <c r="AE153" s="33"/>
      <c r="AF153" s="33"/>
      <c r="AG153" s="33"/>
      <c r="AH153" s="33"/>
      <c r="AI153" s="33"/>
      <c r="AJ153" s="41"/>
      <c r="AK153" s="40"/>
      <c r="AL153" s="40"/>
      <c r="AM153" s="40"/>
      <c r="AN153" s="40"/>
      <c r="AO153" s="40"/>
      <c r="AP153" s="40"/>
      <c r="AQ153" s="40"/>
      <c r="AR153" s="40"/>
      <c r="AS153" s="40"/>
    </row>
    <row r="154" spans="1:45" ht="45" x14ac:dyDescent="0.25">
      <c r="A154" s="32"/>
      <c r="B154" s="48" t="s">
        <v>2027</v>
      </c>
      <c r="C154" s="33" t="s">
        <v>2028</v>
      </c>
      <c r="D154" s="33" t="s">
        <v>2029</v>
      </c>
      <c r="E154" s="33" t="s">
        <v>2030</v>
      </c>
      <c r="F154" s="33" t="s">
        <v>2031</v>
      </c>
      <c r="G154" s="35">
        <v>39934</v>
      </c>
      <c r="H154" s="35">
        <v>40359</v>
      </c>
      <c r="I154" s="33" t="s">
        <v>2032</v>
      </c>
      <c r="J154" s="33" t="s">
        <v>1730</v>
      </c>
      <c r="K154" s="33" t="s">
        <v>2033</v>
      </c>
      <c r="L154" s="32" t="s">
        <v>15</v>
      </c>
      <c r="M154" s="32">
        <v>1</v>
      </c>
      <c r="N154" s="32">
        <v>1</v>
      </c>
      <c r="O154" s="32"/>
      <c r="P154" s="33" t="s">
        <v>2034</v>
      </c>
      <c r="Q154" s="33" t="s">
        <v>116</v>
      </c>
      <c r="R154" s="32"/>
      <c r="S154" s="32"/>
      <c r="T154" s="32"/>
      <c r="U154" s="33" t="s">
        <v>2019</v>
      </c>
      <c r="V154" s="33" t="s">
        <v>2035</v>
      </c>
      <c r="W154" s="32" t="s">
        <v>136</v>
      </c>
      <c r="X154" s="32" t="s">
        <v>136</v>
      </c>
      <c r="Y154" s="32"/>
      <c r="Z154" s="32" t="s">
        <v>136</v>
      </c>
      <c r="AA154" s="32"/>
      <c r="AB154" s="32"/>
      <c r="AC154" s="32"/>
      <c r="AD154" s="32"/>
      <c r="AE154" s="32"/>
      <c r="AF154" s="32"/>
      <c r="AG154" s="32"/>
      <c r="AH154" s="32"/>
      <c r="AI154" s="32"/>
      <c r="AJ154" s="39"/>
      <c r="AK154" s="40"/>
      <c r="AL154" s="40"/>
      <c r="AM154" s="40"/>
      <c r="AN154" s="40"/>
      <c r="AO154" s="40"/>
      <c r="AP154" s="40"/>
      <c r="AQ154" s="40"/>
      <c r="AR154" s="40"/>
      <c r="AS154" s="40"/>
    </row>
    <row r="155" spans="1:45" x14ac:dyDescent="0.25">
      <c r="A155" s="78"/>
      <c r="B155" s="79" t="s">
        <v>2912</v>
      </c>
      <c r="C155" s="78"/>
      <c r="D155" s="79" t="s">
        <v>2913</v>
      </c>
      <c r="E155" s="79" t="s">
        <v>2914</v>
      </c>
      <c r="F155" s="79" t="s">
        <v>2915</v>
      </c>
      <c r="G155" s="80">
        <v>39904</v>
      </c>
      <c r="H155" s="80">
        <v>40543</v>
      </c>
      <c r="I155" s="81" t="s">
        <v>131</v>
      </c>
      <c r="J155" s="81" t="s">
        <v>2373</v>
      </c>
      <c r="K155" s="81" t="s">
        <v>2916</v>
      </c>
      <c r="L155" s="82" t="s">
        <v>15</v>
      </c>
      <c r="M155" s="78">
        <v>3</v>
      </c>
      <c r="N155" s="78">
        <v>1</v>
      </c>
      <c r="O155" s="78"/>
      <c r="P155" s="78">
        <v>1</v>
      </c>
      <c r="Q155" s="79" t="s">
        <v>473</v>
      </c>
      <c r="R155" s="78"/>
      <c r="S155" s="83"/>
      <c r="T155" s="78"/>
      <c r="U155" s="82" t="s">
        <v>2618</v>
      </c>
      <c r="V155" s="79" t="s">
        <v>2917</v>
      </c>
      <c r="W155" s="78" t="s">
        <v>1562</v>
      </c>
      <c r="X155" s="78" t="s">
        <v>136</v>
      </c>
      <c r="Y155" s="78"/>
      <c r="Z155" s="78" t="s">
        <v>136</v>
      </c>
      <c r="AA155" s="78"/>
      <c r="AB155" s="78"/>
      <c r="AC155" s="84"/>
      <c r="AD155" s="85">
        <v>266000</v>
      </c>
      <c r="AE155" s="85"/>
      <c r="AF155" s="86">
        <f>SUM(AC155:AE155)</f>
        <v>266000</v>
      </c>
      <c r="AG155" s="87"/>
      <c r="AH155" s="85"/>
      <c r="AI155" s="85"/>
      <c r="AJ155" s="88"/>
      <c r="AK155" s="40"/>
      <c r="AL155" s="40"/>
      <c r="AM155" s="40"/>
      <c r="AN155" s="40"/>
      <c r="AO155" s="40"/>
      <c r="AP155" s="40"/>
      <c r="AQ155" s="40"/>
      <c r="AR155" s="40"/>
      <c r="AS155" s="40"/>
    </row>
    <row r="156" spans="1:45" x14ac:dyDescent="0.25">
      <c r="A156" s="78"/>
      <c r="B156" s="79"/>
      <c r="C156" s="78"/>
      <c r="D156" s="79"/>
      <c r="E156" s="79"/>
      <c r="F156" s="79"/>
      <c r="G156" s="80"/>
      <c r="H156" s="80"/>
      <c r="I156" s="81"/>
      <c r="J156" s="81"/>
      <c r="K156" s="81"/>
      <c r="L156" s="82"/>
      <c r="M156" s="78"/>
      <c r="N156" s="78"/>
      <c r="O156" s="78"/>
      <c r="P156" s="78"/>
      <c r="Q156" s="79"/>
      <c r="R156" s="78"/>
      <c r="S156" s="85">
        <v>3091690</v>
      </c>
      <c r="T156" s="78"/>
      <c r="U156" s="82"/>
      <c r="V156" s="79"/>
      <c r="W156" s="78"/>
      <c r="X156" s="78"/>
      <c r="Y156" s="78"/>
      <c r="Z156" s="78"/>
      <c r="AA156" s="78"/>
      <c r="AB156" s="78"/>
      <c r="AC156" s="89">
        <v>52800</v>
      </c>
      <c r="AD156" s="85">
        <v>3138890</v>
      </c>
      <c r="AE156" s="85"/>
      <c r="AF156" s="86">
        <f>SUM(AC156:AE156)</f>
        <v>3191690</v>
      </c>
      <c r="AG156" s="87"/>
      <c r="AH156" s="85">
        <v>3091690</v>
      </c>
      <c r="AI156" s="85"/>
      <c r="AJ156" s="88"/>
      <c r="AK156" s="40"/>
      <c r="AL156" s="40"/>
      <c r="AM156" s="40"/>
      <c r="AN156" s="40"/>
      <c r="AO156" s="40"/>
      <c r="AP156" s="40"/>
      <c r="AQ156" s="40"/>
      <c r="AR156" s="40"/>
      <c r="AS156" s="40"/>
    </row>
    <row r="157" spans="1:45" ht="75" x14ac:dyDescent="0.25">
      <c r="A157" s="32"/>
      <c r="B157" s="33" t="s">
        <v>689</v>
      </c>
      <c r="C157" s="32"/>
      <c r="D157" s="44" t="s">
        <v>690</v>
      </c>
      <c r="E157" s="44" t="s">
        <v>691</v>
      </c>
      <c r="F157" s="44" t="s">
        <v>692</v>
      </c>
      <c r="G157" s="60">
        <v>39904</v>
      </c>
      <c r="H157" s="60">
        <v>40359</v>
      </c>
      <c r="I157" s="32" t="s">
        <v>694</v>
      </c>
      <c r="J157" s="33" t="s">
        <v>136</v>
      </c>
      <c r="K157" s="44" t="s">
        <v>695</v>
      </c>
      <c r="L157" s="33" t="s">
        <v>15</v>
      </c>
      <c r="M157" s="33" t="s">
        <v>257</v>
      </c>
      <c r="N157" s="33">
        <v>1</v>
      </c>
      <c r="O157" s="33"/>
      <c r="P157" s="33" t="s">
        <v>258</v>
      </c>
      <c r="Q157" s="33" t="s">
        <v>686</v>
      </c>
      <c r="R157" s="33"/>
      <c r="S157" s="53"/>
      <c r="T157" s="32"/>
      <c r="U157" s="33" t="s">
        <v>696</v>
      </c>
      <c r="V157" s="44" t="s">
        <v>697</v>
      </c>
      <c r="W157" s="33"/>
      <c r="X157" s="33" t="s">
        <v>136</v>
      </c>
      <c r="Y157" s="33"/>
      <c r="Z157" s="33"/>
      <c r="AA157" s="33"/>
      <c r="AB157" s="33"/>
      <c r="AC157" s="56"/>
      <c r="AD157" s="56"/>
      <c r="AE157" s="56"/>
      <c r="AF157" s="56"/>
      <c r="AG157" s="37"/>
      <c r="AH157" s="53"/>
      <c r="AI157" s="53"/>
      <c r="AJ157" s="57"/>
      <c r="AK157" s="40"/>
      <c r="AL157" s="40"/>
      <c r="AM157" s="40"/>
      <c r="AN157" s="40"/>
      <c r="AO157" s="40"/>
      <c r="AP157" s="40"/>
      <c r="AQ157" s="40"/>
      <c r="AR157" s="40"/>
      <c r="AS157" s="40"/>
    </row>
    <row r="158" spans="1:45" ht="75" x14ac:dyDescent="0.25">
      <c r="A158" s="33"/>
      <c r="B158" s="33" t="s">
        <v>712</v>
      </c>
      <c r="C158" s="33"/>
      <c r="D158" s="44" t="s">
        <v>713</v>
      </c>
      <c r="E158" s="44" t="s">
        <v>714</v>
      </c>
      <c r="F158" s="44" t="s">
        <v>715</v>
      </c>
      <c r="G158" s="60">
        <v>39904</v>
      </c>
      <c r="H158" s="60">
        <v>40543</v>
      </c>
      <c r="I158" s="33" t="s">
        <v>716</v>
      </c>
      <c r="J158" s="33" t="s">
        <v>136</v>
      </c>
      <c r="K158" s="44" t="s">
        <v>717</v>
      </c>
      <c r="L158" s="33" t="s">
        <v>15</v>
      </c>
      <c r="M158" s="33" t="s">
        <v>257</v>
      </c>
      <c r="N158" s="33">
        <v>1</v>
      </c>
      <c r="O158" s="33"/>
      <c r="P158" s="33" t="s">
        <v>258</v>
      </c>
      <c r="Q158" s="33" t="s">
        <v>159</v>
      </c>
      <c r="R158" s="33"/>
      <c r="S158" s="33"/>
      <c r="T158" s="33"/>
      <c r="U158" s="33" t="s">
        <v>312</v>
      </c>
      <c r="V158" s="44" t="s">
        <v>718</v>
      </c>
      <c r="W158" s="33"/>
      <c r="X158" s="33" t="s">
        <v>136</v>
      </c>
      <c r="Y158" s="33"/>
      <c r="Z158" s="33"/>
      <c r="AA158" s="33"/>
      <c r="AB158" s="33"/>
      <c r="AC158" s="49">
        <v>8414064</v>
      </c>
      <c r="AD158" s="61">
        <v>20000</v>
      </c>
      <c r="AE158" s="33"/>
      <c r="AF158" s="33"/>
      <c r="AG158" s="33"/>
      <c r="AH158" s="33"/>
      <c r="AI158" s="33"/>
      <c r="AJ158" s="41"/>
      <c r="AK158" s="40"/>
      <c r="AL158" s="40"/>
      <c r="AM158" s="40"/>
      <c r="AN158" s="40"/>
      <c r="AO158" s="40"/>
      <c r="AP158" s="40"/>
      <c r="AQ158" s="40"/>
      <c r="AR158" s="40"/>
      <c r="AS158" s="40"/>
    </row>
    <row r="159" spans="1:45" ht="75" x14ac:dyDescent="0.25">
      <c r="A159" s="43"/>
      <c r="B159" s="90" t="s">
        <v>1293</v>
      </c>
      <c r="C159" s="43"/>
      <c r="D159" s="90" t="s">
        <v>1294</v>
      </c>
      <c r="E159" s="90" t="s">
        <v>1295</v>
      </c>
      <c r="F159" s="90" t="s">
        <v>1296</v>
      </c>
      <c r="G159" s="91">
        <v>39904</v>
      </c>
      <c r="H159" s="91">
        <v>40086</v>
      </c>
      <c r="I159" s="44" t="s">
        <v>1297</v>
      </c>
      <c r="J159" s="43" t="s">
        <v>80</v>
      </c>
      <c r="K159" s="44" t="s">
        <v>1298</v>
      </c>
      <c r="L159" s="43" t="s">
        <v>15</v>
      </c>
      <c r="M159" s="43"/>
      <c r="N159" s="43"/>
      <c r="O159" s="43"/>
      <c r="P159" s="43"/>
      <c r="Q159" s="44" t="s">
        <v>134</v>
      </c>
      <c r="R159" s="43"/>
      <c r="S159" s="43"/>
      <c r="T159" s="43"/>
      <c r="U159" s="43" t="s">
        <v>1070</v>
      </c>
      <c r="V159" s="44" t="s">
        <v>1299</v>
      </c>
      <c r="W159" s="43" t="s">
        <v>136</v>
      </c>
      <c r="X159" s="90" t="s">
        <v>136</v>
      </c>
      <c r="Y159" s="43"/>
      <c r="Z159" s="43"/>
      <c r="AA159" s="43"/>
      <c r="AB159" s="43"/>
      <c r="AC159" s="43"/>
      <c r="AD159" s="43"/>
      <c r="AE159" s="43"/>
      <c r="AF159" s="43"/>
      <c r="AG159" s="43"/>
      <c r="AH159" s="43"/>
      <c r="AI159" s="43"/>
      <c r="AJ159" s="73"/>
      <c r="AK159" s="40"/>
      <c r="AL159" s="40"/>
      <c r="AM159" s="40"/>
      <c r="AN159" s="40"/>
      <c r="AO159" s="40"/>
      <c r="AP159" s="40"/>
      <c r="AQ159" s="40"/>
      <c r="AR159" s="40"/>
      <c r="AS159" s="40"/>
    </row>
    <row r="160" spans="1:45" ht="90" x14ac:dyDescent="0.25">
      <c r="A160" s="44"/>
      <c r="B160" s="48" t="s">
        <v>2510</v>
      </c>
      <c r="C160" s="44"/>
      <c r="D160" s="48" t="s">
        <v>2511</v>
      </c>
      <c r="E160" s="48" t="s">
        <v>2512</v>
      </c>
      <c r="F160" s="48" t="s">
        <v>2513</v>
      </c>
      <c r="G160" s="68">
        <v>39904</v>
      </c>
      <c r="H160" s="68">
        <v>40014</v>
      </c>
      <c r="I160" s="48" t="s">
        <v>131</v>
      </c>
      <c r="J160" s="48" t="s">
        <v>2373</v>
      </c>
      <c r="K160" s="44" t="s">
        <v>2514</v>
      </c>
      <c r="L160" s="44" t="s">
        <v>15</v>
      </c>
      <c r="M160" s="44">
        <v>3</v>
      </c>
      <c r="N160" s="44">
        <v>1</v>
      </c>
      <c r="O160" s="44"/>
      <c r="P160" s="44">
        <v>1</v>
      </c>
      <c r="Q160" s="44" t="s">
        <v>134</v>
      </c>
      <c r="R160" s="44"/>
      <c r="S160" s="44"/>
      <c r="T160" s="44"/>
      <c r="U160" s="48" t="s">
        <v>2515</v>
      </c>
      <c r="V160" s="48" t="s">
        <v>2516</v>
      </c>
      <c r="W160" s="33" t="s">
        <v>136</v>
      </c>
      <c r="X160" s="33" t="s">
        <v>136</v>
      </c>
      <c r="Y160" s="33"/>
      <c r="Z160" s="33" t="s">
        <v>136</v>
      </c>
      <c r="AA160" s="43"/>
      <c r="AB160" s="43"/>
      <c r="AC160" s="49">
        <v>4819623</v>
      </c>
      <c r="AD160" s="38">
        <v>50000</v>
      </c>
      <c r="AE160" s="43"/>
      <c r="AF160" s="43"/>
      <c r="AG160" s="43"/>
      <c r="AH160" s="43"/>
      <c r="AI160" s="43"/>
      <c r="AJ160" s="73"/>
      <c r="AK160" s="40"/>
      <c r="AL160" s="40"/>
      <c r="AM160" s="40"/>
      <c r="AN160" s="40"/>
      <c r="AO160" s="40"/>
      <c r="AP160" s="40"/>
      <c r="AQ160" s="40"/>
      <c r="AR160" s="40"/>
      <c r="AS160" s="40"/>
    </row>
    <row r="161" spans="1:45" ht="120" x14ac:dyDescent="0.25">
      <c r="A161" s="44"/>
      <c r="B161" s="44" t="s">
        <v>2533</v>
      </c>
      <c r="C161" s="44"/>
      <c r="D161" s="44" t="s">
        <v>2534</v>
      </c>
      <c r="E161" s="44" t="s">
        <v>2535</v>
      </c>
      <c r="F161" s="44" t="s">
        <v>2536</v>
      </c>
      <c r="G161" s="60">
        <v>39904</v>
      </c>
      <c r="H161" s="60">
        <v>40359</v>
      </c>
      <c r="I161" s="44" t="s">
        <v>2537</v>
      </c>
      <c r="J161" s="44" t="s">
        <v>2373</v>
      </c>
      <c r="K161" s="44" t="s">
        <v>2538</v>
      </c>
      <c r="L161" s="44" t="s">
        <v>15</v>
      </c>
      <c r="M161" s="44">
        <v>3</v>
      </c>
      <c r="N161" s="44">
        <v>1</v>
      </c>
      <c r="O161" s="44"/>
      <c r="P161" s="44">
        <v>1</v>
      </c>
      <c r="Q161" s="44" t="s">
        <v>134</v>
      </c>
      <c r="R161" s="44"/>
      <c r="S161" s="44"/>
      <c r="T161" s="44"/>
      <c r="U161" s="44" t="s">
        <v>2539</v>
      </c>
      <c r="V161" s="44" t="s">
        <v>2540</v>
      </c>
      <c r="W161" s="44" t="s">
        <v>136</v>
      </c>
      <c r="X161" s="44" t="s">
        <v>136</v>
      </c>
      <c r="Y161" s="44"/>
      <c r="Z161" s="44" t="s">
        <v>136</v>
      </c>
      <c r="AA161" s="43"/>
      <c r="AB161" s="43"/>
      <c r="AC161" s="49">
        <v>4819623</v>
      </c>
      <c r="AD161" s="38">
        <v>100000</v>
      </c>
      <c r="AE161" s="43"/>
      <c r="AF161" s="43"/>
      <c r="AG161" s="43"/>
      <c r="AH161" s="43"/>
      <c r="AI161" s="43"/>
      <c r="AJ161" s="73"/>
      <c r="AK161" s="40"/>
      <c r="AL161" s="40"/>
      <c r="AM161" s="40"/>
      <c r="AN161" s="40"/>
      <c r="AO161" s="40"/>
      <c r="AP161" s="40"/>
      <c r="AQ161" s="40"/>
      <c r="AR161" s="40"/>
      <c r="AS161" s="40"/>
    </row>
    <row r="162" spans="1:45" ht="30" x14ac:dyDescent="0.25">
      <c r="A162" s="32"/>
      <c r="B162" s="48" t="s">
        <v>2013</v>
      </c>
      <c r="C162" s="33" t="s">
        <v>1724</v>
      </c>
      <c r="D162" s="48" t="s">
        <v>2014</v>
      </c>
      <c r="E162" s="48" t="s">
        <v>2015</v>
      </c>
      <c r="F162" s="33" t="s">
        <v>2016</v>
      </c>
      <c r="G162" s="68">
        <v>39903</v>
      </c>
      <c r="H162" s="68">
        <v>40178</v>
      </c>
      <c r="I162" s="48" t="s">
        <v>2017</v>
      </c>
      <c r="J162" s="33" t="s">
        <v>1730</v>
      </c>
      <c r="K162" s="33" t="s">
        <v>2018</v>
      </c>
      <c r="L162" s="33" t="s">
        <v>15</v>
      </c>
      <c r="M162" s="33">
        <v>1</v>
      </c>
      <c r="N162" s="33">
        <v>1</v>
      </c>
      <c r="O162" s="33"/>
      <c r="P162" s="33" t="s">
        <v>94</v>
      </c>
      <c r="Q162" s="33" t="s">
        <v>116</v>
      </c>
      <c r="R162" s="33" t="s">
        <v>16</v>
      </c>
      <c r="S162" s="53" t="s">
        <v>16</v>
      </c>
      <c r="T162" s="33" t="s">
        <v>2019</v>
      </c>
      <c r="U162" s="33" t="s">
        <v>2020</v>
      </c>
      <c r="V162" s="33" t="s">
        <v>2021</v>
      </c>
      <c r="W162" s="33" t="s">
        <v>136</v>
      </c>
      <c r="X162" s="33" t="s">
        <v>136</v>
      </c>
      <c r="Y162" s="33" t="s">
        <v>16</v>
      </c>
      <c r="Z162" s="33" t="s">
        <v>136</v>
      </c>
      <c r="AA162" s="33" t="s">
        <v>136</v>
      </c>
      <c r="AB162" s="33" t="s">
        <v>16</v>
      </c>
      <c r="AC162" s="56" t="s">
        <v>16</v>
      </c>
      <c r="AD162" s="56" t="s">
        <v>16</v>
      </c>
      <c r="AE162" s="56" t="s">
        <v>16</v>
      </c>
      <c r="AF162" s="56" t="s">
        <v>16</v>
      </c>
      <c r="AG162" s="37" t="s">
        <v>16</v>
      </c>
      <c r="AH162" s="53" t="s">
        <v>16</v>
      </c>
      <c r="AI162" s="53" t="s">
        <v>16</v>
      </c>
      <c r="AJ162" s="57" t="s">
        <v>16</v>
      </c>
      <c r="AK162" s="40"/>
      <c r="AL162" s="40"/>
      <c r="AM162" s="40"/>
      <c r="AN162" s="40"/>
      <c r="AO162" s="40"/>
      <c r="AP162" s="40"/>
      <c r="AQ162" s="40"/>
      <c r="AR162" s="40"/>
      <c r="AS162" s="40"/>
    </row>
    <row r="163" spans="1:45" ht="60" x14ac:dyDescent="0.25">
      <c r="A163" s="32"/>
      <c r="B163" s="71" t="s">
        <v>1281</v>
      </c>
      <c r="C163" s="32"/>
      <c r="D163" s="71" t="s">
        <v>1282</v>
      </c>
      <c r="E163" s="71" t="s">
        <v>1283</v>
      </c>
      <c r="F163" s="71" t="s">
        <v>1284</v>
      </c>
      <c r="G163" s="72">
        <v>39873</v>
      </c>
      <c r="H163" s="72">
        <v>40908</v>
      </c>
      <c r="I163" s="92" t="s">
        <v>1146</v>
      </c>
      <c r="J163" s="32" t="s">
        <v>80</v>
      </c>
      <c r="K163" s="71" t="s">
        <v>8</v>
      </c>
      <c r="L163" s="71" t="s">
        <v>15</v>
      </c>
      <c r="M163" s="32"/>
      <c r="N163" s="32"/>
      <c r="O163" s="32"/>
      <c r="P163" s="32"/>
      <c r="Q163" s="71" t="s">
        <v>1285</v>
      </c>
      <c r="R163" s="32"/>
      <c r="S163" s="32"/>
      <c r="T163" s="32"/>
      <c r="U163" s="71" t="s">
        <v>1178</v>
      </c>
      <c r="V163" s="71" t="s">
        <v>1178</v>
      </c>
      <c r="W163" s="32" t="s">
        <v>136</v>
      </c>
      <c r="X163" s="32" t="s">
        <v>136</v>
      </c>
      <c r="Y163" s="32"/>
      <c r="Z163" s="32"/>
      <c r="AA163" s="32"/>
      <c r="AB163" s="32"/>
      <c r="AC163" s="32"/>
      <c r="AD163" s="32"/>
      <c r="AE163" s="32"/>
      <c r="AF163" s="32"/>
      <c r="AG163" s="32"/>
      <c r="AH163" s="32"/>
      <c r="AI163" s="32"/>
      <c r="AJ163" s="39"/>
      <c r="AK163" s="40"/>
      <c r="AL163" s="40"/>
      <c r="AM163" s="40"/>
      <c r="AN163" s="40"/>
      <c r="AO163" s="40"/>
      <c r="AP163" s="40"/>
      <c r="AQ163" s="40"/>
      <c r="AR163" s="40"/>
      <c r="AS163" s="40"/>
    </row>
    <row r="164" spans="1:45" ht="90" x14ac:dyDescent="0.25">
      <c r="A164" s="43"/>
      <c r="B164" s="90" t="s">
        <v>1286</v>
      </c>
      <c r="C164" s="43"/>
      <c r="D164" s="90" t="s">
        <v>1287</v>
      </c>
      <c r="E164" s="90" t="s">
        <v>1288</v>
      </c>
      <c r="F164" s="90" t="s">
        <v>1289</v>
      </c>
      <c r="G164" s="91">
        <v>39873</v>
      </c>
      <c r="H164" s="91">
        <v>40237</v>
      </c>
      <c r="I164" s="44" t="s">
        <v>1290</v>
      </c>
      <c r="J164" s="43" t="s">
        <v>80</v>
      </c>
      <c r="K164" s="90" t="s">
        <v>1291</v>
      </c>
      <c r="L164" s="71" t="s">
        <v>15</v>
      </c>
      <c r="M164" s="43"/>
      <c r="N164" s="43"/>
      <c r="O164" s="43"/>
      <c r="P164" s="43"/>
      <c r="Q164" s="43"/>
      <c r="R164" s="43"/>
      <c r="S164" s="43"/>
      <c r="T164" s="43"/>
      <c r="U164" s="43" t="s">
        <v>1048</v>
      </c>
      <c r="V164" s="44" t="s">
        <v>1292</v>
      </c>
      <c r="W164" s="43" t="s">
        <v>136</v>
      </c>
      <c r="X164" s="90" t="s">
        <v>136</v>
      </c>
      <c r="Y164" s="43"/>
      <c r="Z164" s="43"/>
      <c r="AA164" s="43"/>
      <c r="AB164" s="43"/>
      <c r="AC164" s="43"/>
      <c r="AD164" s="43"/>
      <c r="AE164" s="43"/>
      <c r="AF164" s="43"/>
      <c r="AG164" s="43"/>
      <c r="AH164" s="43"/>
      <c r="AI164" s="43"/>
      <c r="AJ164" s="73"/>
      <c r="AK164" s="40"/>
      <c r="AL164" s="40"/>
      <c r="AM164" s="40"/>
      <c r="AN164" s="40"/>
      <c r="AO164" s="40"/>
      <c r="AP164" s="40"/>
      <c r="AQ164" s="40"/>
      <c r="AR164" s="40"/>
      <c r="AS164" s="40"/>
    </row>
    <row r="165" spans="1:45" ht="60" x14ac:dyDescent="0.25">
      <c r="A165" s="44"/>
      <c r="B165" s="44" t="s">
        <v>2517</v>
      </c>
      <c r="C165" s="44"/>
      <c r="D165" s="44" t="s">
        <v>2518</v>
      </c>
      <c r="E165" s="44" t="s">
        <v>2519</v>
      </c>
      <c r="F165" s="44" t="s">
        <v>2520</v>
      </c>
      <c r="G165" s="60">
        <v>39873</v>
      </c>
      <c r="H165" s="60">
        <v>40359</v>
      </c>
      <c r="I165" s="44" t="s">
        <v>2521</v>
      </c>
      <c r="J165" s="44" t="s">
        <v>2373</v>
      </c>
      <c r="K165" s="44" t="s">
        <v>2522</v>
      </c>
      <c r="L165" s="44" t="s">
        <v>15</v>
      </c>
      <c r="M165" s="44">
        <v>3</v>
      </c>
      <c r="N165" s="44">
        <v>1</v>
      </c>
      <c r="O165" s="44"/>
      <c r="P165" s="44" t="s">
        <v>16</v>
      </c>
      <c r="Q165" s="44" t="s">
        <v>2523</v>
      </c>
      <c r="R165" s="44"/>
      <c r="S165" s="44"/>
      <c r="T165" s="44"/>
      <c r="U165" s="44" t="s">
        <v>2524</v>
      </c>
      <c r="V165" s="44" t="s">
        <v>2525</v>
      </c>
      <c r="W165" s="44" t="s">
        <v>136</v>
      </c>
      <c r="X165" s="44" t="s">
        <v>136</v>
      </c>
      <c r="Y165" s="44"/>
      <c r="Z165" s="44" t="s">
        <v>136</v>
      </c>
      <c r="AA165" s="43"/>
      <c r="AB165" s="43"/>
      <c r="AC165" s="49">
        <v>4819623</v>
      </c>
      <c r="AD165" s="38">
        <v>266000</v>
      </c>
      <c r="AE165" s="43"/>
      <c r="AF165" s="43"/>
      <c r="AG165" s="43"/>
      <c r="AH165" s="43"/>
      <c r="AI165" s="43"/>
      <c r="AJ165" s="73"/>
      <c r="AK165" s="40"/>
      <c r="AL165" s="40"/>
      <c r="AM165" s="40"/>
      <c r="AN165" s="40"/>
      <c r="AO165" s="40"/>
      <c r="AP165" s="40"/>
      <c r="AQ165" s="40"/>
      <c r="AR165" s="40"/>
      <c r="AS165" s="40"/>
    </row>
    <row r="166" spans="1:45" ht="90" x14ac:dyDescent="0.25">
      <c r="A166" s="44"/>
      <c r="B166" s="44" t="s">
        <v>2526</v>
      </c>
      <c r="C166" s="44"/>
      <c r="D166" s="44" t="s">
        <v>2527</v>
      </c>
      <c r="E166" s="44" t="s">
        <v>2528</v>
      </c>
      <c r="F166" s="44" t="s">
        <v>2529</v>
      </c>
      <c r="G166" s="60">
        <v>39873</v>
      </c>
      <c r="H166" s="60">
        <v>40237</v>
      </c>
      <c r="I166" s="44" t="s">
        <v>2530</v>
      </c>
      <c r="J166" s="44" t="s">
        <v>2373</v>
      </c>
      <c r="K166" s="44" t="s">
        <v>2531</v>
      </c>
      <c r="L166" s="44" t="s">
        <v>15</v>
      </c>
      <c r="M166" s="44">
        <v>3</v>
      </c>
      <c r="N166" s="44">
        <v>1</v>
      </c>
      <c r="O166" s="44"/>
      <c r="P166" s="44">
        <v>3</v>
      </c>
      <c r="Q166" s="44" t="s">
        <v>134</v>
      </c>
      <c r="R166" s="44"/>
      <c r="S166" s="44"/>
      <c r="T166" s="44"/>
      <c r="U166" s="44" t="s">
        <v>2375</v>
      </c>
      <c r="V166" s="44" t="s">
        <v>2532</v>
      </c>
      <c r="W166" s="44" t="s">
        <v>136</v>
      </c>
      <c r="X166" s="44" t="s">
        <v>136</v>
      </c>
      <c r="Y166" s="44"/>
      <c r="Z166" s="44" t="s">
        <v>136</v>
      </c>
      <c r="AA166" s="43"/>
      <c r="AB166" s="43"/>
      <c r="AC166" s="49">
        <v>4819623</v>
      </c>
      <c r="AD166" s="38">
        <v>200000</v>
      </c>
      <c r="AE166" s="43"/>
      <c r="AF166" s="43"/>
      <c r="AG166" s="43"/>
      <c r="AH166" s="43"/>
      <c r="AI166" s="43"/>
      <c r="AJ166" s="73"/>
      <c r="AK166" s="40"/>
      <c r="AL166" s="40"/>
      <c r="AM166" s="40"/>
      <c r="AN166" s="40"/>
      <c r="AO166" s="40"/>
      <c r="AP166" s="40"/>
      <c r="AQ166" s="40"/>
      <c r="AR166" s="40"/>
      <c r="AS166" s="40"/>
    </row>
    <row r="167" spans="1:45" ht="150" x14ac:dyDescent="0.25">
      <c r="A167" s="33"/>
      <c r="B167" s="33" t="s">
        <v>698</v>
      </c>
      <c r="C167" s="33"/>
      <c r="D167" s="44" t="s">
        <v>699</v>
      </c>
      <c r="E167" s="44" t="s">
        <v>700</v>
      </c>
      <c r="F167" s="44" t="s">
        <v>701</v>
      </c>
      <c r="G167" s="60">
        <v>39845</v>
      </c>
      <c r="H167" s="60" t="s">
        <v>693</v>
      </c>
      <c r="I167" s="33" t="s">
        <v>702</v>
      </c>
      <c r="J167" s="33" t="s">
        <v>136</v>
      </c>
      <c r="K167" s="44" t="s">
        <v>703</v>
      </c>
      <c r="L167" s="33" t="s">
        <v>15</v>
      </c>
      <c r="M167" s="33" t="s">
        <v>257</v>
      </c>
      <c r="N167" s="33">
        <v>1</v>
      </c>
      <c r="O167" s="33"/>
      <c r="P167" s="33" t="s">
        <v>258</v>
      </c>
      <c r="Q167" s="33" t="s">
        <v>686</v>
      </c>
      <c r="R167" s="33"/>
      <c r="S167" s="33"/>
      <c r="T167" s="33"/>
      <c r="U167" s="33" t="s">
        <v>174</v>
      </c>
      <c r="V167" s="44" t="s">
        <v>704</v>
      </c>
      <c r="W167" s="33"/>
      <c r="X167" s="33" t="s">
        <v>136</v>
      </c>
      <c r="Y167" s="33"/>
      <c r="Z167" s="33"/>
      <c r="AA167" s="33"/>
      <c r="AB167" s="33"/>
      <c r="AC167" s="49">
        <v>8414064</v>
      </c>
      <c r="AD167" s="61">
        <v>192000</v>
      </c>
      <c r="AE167" s="33"/>
      <c r="AF167" s="33"/>
      <c r="AG167" s="33"/>
      <c r="AH167" s="33"/>
      <c r="AI167" s="33"/>
      <c r="AJ167" s="41"/>
      <c r="AK167" s="40"/>
      <c r="AL167" s="40"/>
      <c r="AM167" s="40"/>
      <c r="AN167" s="40"/>
      <c r="AO167" s="40"/>
      <c r="AP167" s="40"/>
      <c r="AQ167" s="40"/>
      <c r="AR167" s="40"/>
      <c r="AS167" s="40"/>
    </row>
    <row r="168" spans="1:45" ht="90" x14ac:dyDescent="0.25">
      <c r="A168" s="33"/>
      <c r="B168" s="33" t="s">
        <v>719</v>
      </c>
      <c r="C168" s="33"/>
      <c r="D168" s="44" t="s">
        <v>720</v>
      </c>
      <c r="E168" s="44" t="s">
        <v>721</v>
      </c>
      <c r="F168" s="44" t="s">
        <v>722</v>
      </c>
      <c r="G168" s="60">
        <v>39845</v>
      </c>
      <c r="H168" s="60">
        <v>40543</v>
      </c>
      <c r="I168" s="33" t="s">
        <v>723</v>
      </c>
      <c r="J168" s="33" t="s">
        <v>136</v>
      </c>
      <c r="K168" s="44" t="s">
        <v>724</v>
      </c>
      <c r="L168" s="33" t="s">
        <v>15</v>
      </c>
      <c r="M168" s="33" t="s">
        <v>257</v>
      </c>
      <c r="N168" s="33">
        <v>1</v>
      </c>
      <c r="O168" s="33"/>
      <c r="P168" s="33" t="s">
        <v>258</v>
      </c>
      <c r="Q168" s="33" t="s">
        <v>159</v>
      </c>
      <c r="R168" s="33"/>
      <c r="S168" s="33"/>
      <c r="T168" s="33"/>
      <c r="U168" s="33" t="s">
        <v>725</v>
      </c>
      <c r="V168" s="44" t="s">
        <v>726</v>
      </c>
      <c r="W168" s="33"/>
      <c r="X168" s="33" t="s">
        <v>136</v>
      </c>
      <c r="Y168" s="33"/>
      <c r="Z168" s="33"/>
      <c r="AA168" s="33"/>
      <c r="AB168" s="33"/>
      <c r="AC168" s="49">
        <v>8414064</v>
      </c>
      <c r="AD168" s="61">
        <v>235000</v>
      </c>
      <c r="AE168" s="33"/>
      <c r="AF168" s="33"/>
      <c r="AG168" s="33"/>
      <c r="AH168" s="33"/>
      <c r="AI168" s="33"/>
      <c r="AJ168" s="41"/>
      <c r="AK168" s="40"/>
      <c r="AL168" s="40"/>
      <c r="AM168" s="40"/>
      <c r="AN168" s="40"/>
      <c r="AO168" s="40"/>
      <c r="AP168" s="40"/>
      <c r="AQ168" s="40"/>
      <c r="AR168" s="40"/>
      <c r="AS168" s="40"/>
    </row>
    <row r="169" spans="1:45" ht="45" x14ac:dyDescent="0.25">
      <c r="A169" s="43"/>
      <c r="B169" s="44"/>
      <c r="C169" s="43"/>
      <c r="D169" s="44" t="s">
        <v>1300</v>
      </c>
      <c r="E169" s="44" t="s">
        <v>1301</v>
      </c>
      <c r="F169" s="44" t="s">
        <v>1302</v>
      </c>
      <c r="G169" s="45">
        <v>39814</v>
      </c>
      <c r="H169" s="45">
        <v>40178</v>
      </c>
      <c r="I169" s="43" t="s">
        <v>1303</v>
      </c>
      <c r="J169" s="43" t="s">
        <v>80</v>
      </c>
      <c r="K169" s="44" t="s">
        <v>1304</v>
      </c>
      <c r="L169" s="43" t="s">
        <v>15</v>
      </c>
      <c r="M169" s="43"/>
      <c r="N169" s="43"/>
      <c r="O169" s="43"/>
      <c r="P169" s="43"/>
      <c r="Q169" s="43"/>
      <c r="R169" s="43"/>
      <c r="S169" s="43"/>
      <c r="T169" s="43"/>
      <c r="U169" s="43" t="s">
        <v>1008</v>
      </c>
      <c r="V169" s="43" t="s">
        <v>1305</v>
      </c>
      <c r="W169" s="43" t="s">
        <v>1306</v>
      </c>
      <c r="X169" s="43" t="s">
        <v>136</v>
      </c>
      <c r="Y169" s="43"/>
      <c r="Z169" s="43"/>
      <c r="AA169" s="43"/>
      <c r="AB169" s="43"/>
      <c r="AC169" s="43"/>
      <c r="AD169" s="43"/>
      <c r="AE169" s="43"/>
      <c r="AF169" s="43"/>
      <c r="AG169" s="43"/>
      <c r="AH169" s="43"/>
      <c r="AI169" s="43"/>
      <c r="AJ169" s="73"/>
      <c r="AK169" s="40"/>
      <c r="AL169" s="40"/>
      <c r="AM169" s="40"/>
      <c r="AN169" s="40"/>
      <c r="AO169" s="40"/>
      <c r="AP169" s="40"/>
      <c r="AQ169" s="40"/>
      <c r="AR169" s="40"/>
      <c r="AS169" s="40"/>
    </row>
    <row r="170" spans="1:45" ht="120" x14ac:dyDescent="0.25">
      <c r="A170" s="43"/>
      <c r="B170" s="44"/>
      <c r="C170" s="43"/>
      <c r="D170" s="44" t="s">
        <v>1307</v>
      </c>
      <c r="E170" s="44" t="s">
        <v>1308</v>
      </c>
      <c r="F170" s="44" t="s">
        <v>1308</v>
      </c>
      <c r="G170" s="45">
        <v>39814</v>
      </c>
      <c r="H170" s="45">
        <v>40178</v>
      </c>
      <c r="I170" s="44" t="s">
        <v>1309</v>
      </c>
      <c r="J170" s="43" t="s">
        <v>80</v>
      </c>
      <c r="K170" s="44" t="s">
        <v>1310</v>
      </c>
      <c r="L170" s="43" t="s">
        <v>15</v>
      </c>
      <c r="M170" s="43"/>
      <c r="N170" s="43"/>
      <c r="O170" s="43"/>
      <c r="P170" s="43"/>
      <c r="Q170" s="44" t="s">
        <v>1311</v>
      </c>
      <c r="R170" s="43"/>
      <c r="S170" s="43"/>
      <c r="T170" s="43"/>
      <c r="U170" s="43" t="s">
        <v>1008</v>
      </c>
      <c r="V170" s="43" t="s">
        <v>1312</v>
      </c>
      <c r="W170" s="43" t="s">
        <v>1313</v>
      </c>
      <c r="X170" s="43" t="s">
        <v>136</v>
      </c>
      <c r="Y170" s="43"/>
      <c r="Z170" s="43"/>
      <c r="AA170" s="43"/>
      <c r="AB170" s="43"/>
      <c r="AC170" s="43"/>
      <c r="AD170" s="43"/>
      <c r="AE170" s="43"/>
      <c r="AF170" s="43"/>
      <c r="AG170" s="43"/>
      <c r="AH170" s="43"/>
      <c r="AI170" s="43"/>
      <c r="AJ170" s="73"/>
      <c r="AK170" s="40"/>
      <c r="AL170" s="40"/>
      <c r="AM170" s="40"/>
      <c r="AN170" s="40"/>
      <c r="AO170" s="40"/>
      <c r="AP170" s="40"/>
      <c r="AQ170" s="40"/>
      <c r="AR170" s="40"/>
      <c r="AS170" s="40"/>
    </row>
    <row r="171" spans="1:45" ht="75" x14ac:dyDescent="0.25">
      <c r="A171" s="33">
        <v>7</v>
      </c>
      <c r="B171" s="48" t="s">
        <v>1987</v>
      </c>
      <c r="C171" s="33" t="s">
        <v>1724</v>
      </c>
      <c r="D171" s="48" t="s">
        <v>1988</v>
      </c>
      <c r="E171" s="48" t="s">
        <v>1989</v>
      </c>
      <c r="F171" s="48" t="s">
        <v>1990</v>
      </c>
      <c r="G171" s="68">
        <v>39752</v>
      </c>
      <c r="H171" s="68">
        <v>39903</v>
      </c>
      <c r="I171" s="33" t="s">
        <v>1973</v>
      </c>
      <c r="J171" s="33" t="s">
        <v>1730</v>
      </c>
      <c r="K171" s="33" t="s">
        <v>1991</v>
      </c>
      <c r="L171" s="33" t="s">
        <v>15</v>
      </c>
      <c r="M171" s="33">
        <v>1</v>
      </c>
      <c r="N171" s="33">
        <v>1</v>
      </c>
      <c r="O171" s="33"/>
      <c r="P171" s="48" t="s">
        <v>116</v>
      </c>
      <c r="Q171" s="48" t="s">
        <v>1954</v>
      </c>
      <c r="R171" s="33"/>
      <c r="S171" s="33"/>
      <c r="T171" s="33" t="s">
        <v>1992</v>
      </c>
      <c r="U171" s="33" t="s">
        <v>1992</v>
      </c>
      <c r="V171" s="33" t="s">
        <v>1917</v>
      </c>
      <c r="W171" s="33" t="s">
        <v>136</v>
      </c>
      <c r="X171" s="48" t="s">
        <v>136</v>
      </c>
      <c r="Y171" s="33"/>
      <c r="Z171" s="33" t="s">
        <v>136</v>
      </c>
      <c r="AA171" s="33"/>
      <c r="AB171" s="33"/>
      <c r="AC171" s="33"/>
      <c r="AD171" s="33"/>
      <c r="AE171" s="33"/>
      <c r="AF171" s="33"/>
      <c r="AG171" s="33"/>
      <c r="AH171" s="33"/>
      <c r="AI171" s="33"/>
      <c r="AJ171" s="41"/>
      <c r="AK171" s="40"/>
      <c r="AL171" s="40"/>
      <c r="AM171" s="40"/>
      <c r="AN171" s="40"/>
      <c r="AO171" s="40"/>
      <c r="AP171" s="40"/>
      <c r="AQ171" s="40"/>
      <c r="AR171" s="40"/>
      <c r="AS171" s="40"/>
    </row>
    <row r="172" spans="1:45" ht="60" x14ac:dyDescent="0.25">
      <c r="A172" s="33">
        <v>9</v>
      </c>
      <c r="B172" s="48" t="s">
        <v>1999</v>
      </c>
      <c r="C172" s="33" t="s">
        <v>16</v>
      </c>
      <c r="D172" s="48" t="s">
        <v>2000</v>
      </c>
      <c r="E172" s="48" t="s">
        <v>2001</v>
      </c>
      <c r="F172" s="48" t="s">
        <v>2002</v>
      </c>
      <c r="G172" s="68">
        <v>39752</v>
      </c>
      <c r="H172" s="68">
        <v>39994</v>
      </c>
      <c r="I172" s="33" t="s">
        <v>1973</v>
      </c>
      <c r="J172" s="33" t="s">
        <v>16</v>
      </c>
      <c r="K172" s="33" t="s">
        <v>16</v>
      </c>
      <c r="L172" s="33" t="s">
        <v>16</v>
      </c>
      <c r="M172" s="33">
        <v>1</v>
      </c>
      <c r="N172" s="33">
        <v>1</v>
      </c>
      <c r="O172" s="33"/>
      <c r="P172" s="48" t="s">
        <v>116</v>
      </c>
      <c r="Q172" s="48" t="s">
        <v>1954</v>
      </c>
      <c r="R172" s="33"/>
      <c r="S172" s="33"/>
      <c r="T172" s="33" t="s">
        <v>16</v>
      </c>
      <c r="U172" s="33" t="s">
        <v>16</v>
      </c>
      <c r="V172" s="33" t="s">
        <v>16</v>
      </c>
      <c r="W172" s="33" t="s">
        <v>368</v>
      </c>
      <c r="X172" s="48" t="s">
        <v>1562</v>
      </c>
      <c r="Y172" s="33"/>
      <c r="Z172" s="33" t="s">
        <v>136</v>
      </c>
      <c r="AA172" s="33"/>
      <c r="AB172" s="33"/>
      <c r="AC172" s="33"/>
      <c r="AD172" s="33"/>
      <c r="AE172" s="33"/>
      <c r="AF172" s="33"/>
      <c r="AG172" s="33"/>
      <c r="AH172" s="33"/>
      <c r="AI172" s="33"/>
      <c r="AJ172" s="41"/>
      <c r="AK172" s="40"/>
      <c r="AL172" s="40"/>
      <c r="AM172" s="40"/>
      <c r="AN172" s="40"/>
      <c r="AO172" s="40"/>
      <c r="AP172" s="40"/>
      <c r="AQ172" s="40"/>
      <c r="AR172" s="40"/>
      <c r="AS172" s="40"/>
    </row>
    <row r="173" spans="1:45" ht="60" x14ac:dyDescent="0.25">
      <c r="A173" s="33">
        <v>10</v>
      </c>
      <c r="B173" s="48" t="s">
        <v>2003</v>
      </c>
      <c r="C173" s="33" t="s">
        <v>2004</v>
      </c>
      <c r="D173" s="48" t="s">
        <v>2005</v>
      </c>
      <c r="E173" s="48" t="s">
        <v>2006</v>
      </c>
      <c r="F173" s="48" t="s">
        <v>2007</v>
      </c>
      <c r="G173" s="68">
        <v>39752</v>
      </c>
      <c r="H173" s="68">
        <v>39994</v>
      </c>
      <c r="I173" s="33" t="s">
        <v>1973</v>
      </c>
      <c r="J173" s="33" t="s">
        <v>1730</v>
      </c>
      <c r="K173" s="33" t="s">
        <v>2008</v>
      </c>
      <c r="L173" s="33" t="s">
        <v>15</v>
      </c>
      <c r="M173" s="33">
        <v>1</v>
      </c>
      <c r="N173" s="33">
        <v>1</v>
      </c>
      <c r="O173" s="33"/>
      <c r="P173" s="48" t="s">
        <v>116</v>
      </c>
      <c r="Q173" s="48" t="s">
        <v>1954</v>
      </c>
      <c r="R173" s="33" t="s">
        <v>16</v>
      </c>
      <c r="S173" s="53" t="s">
        <v>16</v>
      </c>
      <c r="T173" s="33" t="s">
        <v>1739</v>
      </c>
      <c r="U173" s="33" t="s">
        <v>1739</v>
      </c>
      <c r="V173" s="33" t="s">
        <v>1733</v>
      </c>
      <c r="W173" s="33" t="s">
        <v>368</v>
      </c>
      <c r="X173" s="48" t="s">
        <v>1562</v>
      </c>
      <c r="Y173" s="33" t="s">
        <v>16</v>
      </c>
      <c r="Z173" s="33" t="s">
        <v>136</v>
      </c>
      <c r="AA173" s="33"/>
      <c r="AB173" s="33"/>
      <c r="AC173" s="33"/>
      <c r="AD173" s="33"/>
      <c r="AE173" s="33"/>
      <c r="AF173" s="33"/>
      <c r="AG173" s="33"/>
      <c r="AH173" s="33"/>
      <c r="AI173" s="33"/>
      <c r="AJ173" s="41"/>
      <c r="AK173" s="40"/>
      <c r="AL173" s="40"/>
      <c r="AM173" s="40"/>
      <c r="AN173" s="40"/>
      <c r="AO173" s="40"/>
      <c r="AP173" s="40"/>
      <c r="AQ173" s="40"/>
      <c r="AR173" s="40"/>
      <c r="AS173" s="40"/>
    </row>
    <row r="174" spans="1:45" ht="60" x14ac:dyDescent="0.25">
      <c r="A174" s="33"/>
      <c r="B174" s="48" t="s">
        <v>2009</v>
      </c>
      <c r="C174" s="33" t="s">
        <v>2004</v>
      </c>
      <c r="D174" s="48" t="s">
        <v>2010</v>
      </c>
      <c r="E174" s="48" t="s">
        <v>16</v>
      </c>
      <c r="F174" s="48" t="s">
        <v>16</v>
      </c>
      <c r="G174" s="68">
        <v>39751</v>
      </c>
      <c r="H174" s="68">
        <v>40178</v>
      </c>
      <c r="I174" s="33" t="s">
        <v>1973</v>
      </c>
      <c r="J174" s="33" t="s">
        <v>1730</v>
      </c>
      <c r="K174" s="48" t="s">
        <v>2011</v>
      </c>
      <c r="L174" s="33" t="s">
        <v>15</v>
      </c>
      <c r="M174" s="33">
        <v>1</v>
      </c>
      <c r="N174" s="33">
        <v>1</v>
      </c>
      <c r="O174" s="33"/>
      <c r="P174" s="48" t="s">
        <v>116</v>
      </c>
      <c r="Q174" s="48" t="s">
        <v>1954</v>
      </c>
      <c r="R174" s="33"/>
      <c r="S174" s="33"/>
      <c r="T174" s="33"/>
      <c r="U174" s="33" t="s">
        <v>2012</v>
      </c>
      <c r="V174" s="33"/>
      <c r="W174" s="33"/>
      <c r="X174" s="48" t="s">
        <v>336</v>
      </c>
      <c r="Y174" s="33"/>
      <c r="Z174" s="33" t="s">
        <v>136</v>
      </c>
      <c r="AA174" s="33"/>
      <c r="AB174" s="33"/>
      <c r="AC174" s="33"/>
      <c r="AD174" s="33"/>
      <c r="AE174" s="33"/>
      <c r="AF174" s="33"/>
      <c r="AG174" s="33"/>
      <c r="AH174" s="33"/>
      <c r="AI174" s="33"/>
      <c r="AJ174" s="41"/>
      <c r="AK174" s="40"/>
      <c r="AL174" s="40"/>
      <c r="AM174" s="40"/>
      <c r="AN174" s="40"/>
      <c r="AO174" s="40"/>
      <c r="AP174" s="40"/>
      <c r="AQ174" s="40"/>
      <c r="AR174" s="40"/>
      <c r="AS174" s="40"/>
    </row>
    <row r="175" spans="1:45" ht="75" x14ac:dyDescent="0.25">
      <c r="A175" s="33"/>
      <c r="B175" s="33" t="s">
        <v>553</v>
      </c>
      <c r="C175" s="33"/>
      <c r="D175" s="44" t="s">
        <v>554</v>
      </c>
      <c r="E175" s="48" t="s">
        <v>555</v>
      </c>
      <c r="F175" s="48" t="s">
        <v>556</v>
      </c>
      <c r="G175" s="42">
        <v>39722</v>
      </c>
      <c r="H175" s="60">
        <v>40177</v>
      </c>
      <c r="I175" s="33" t="s">
        <v>557</v>
      </c>
      <c r="J175" s="33" t="s">
        <v>136</v>
      </c>
      <c r="K175" s="44" t="s">
        <v>558</v>
      </c>
      <c r="L175" s="33"/>
      <c r="M175" s="33" t="s">
        <v>257</v>
      </c>
      <c r="N175" s="33">
        <v>1</v>
      </c>
      <c r="O175" s="33"/>
      <c r="P175" s="33" t="s">
        <v>258</v>
      </c>
      <c r="Q175" s="33" t="s">
        <v>116</v>
      </c>
      <c r="R175" s="33"/>
      <c r="S175" s="33"/>
      <c r="T175" s="33"/>
      <c r="U175" s="33" t="s">
        <v>559</v>
      </c>
      <c r="V175" s="44" t="s">
        <v>560</v>
      </c>
      <c r="W175" s="33"/>
      <c r="X175" s="33" t="s">
        <v>136</v>
      </c>
      <c r="Y175" s="33"/>
      <c r="Z175" s="33"/>
      <c r="AA175" s="33"/>
      <c r="AB175" s="33"/>
      <c r="AC175" s="33"/>
      <c r="AD175" s="33"/>
      <c r="AE175" s="33"/>
      <c r="AF175" s="33"/>
      <c r="AG175" s="33"/>
      <c r="AH175" s="33"/>
      <c r="AI175" s="33"/>
      <c r="AJ175" s="41"/>
      <c r="AK175" s="40"/>
      <c r="AL175" s="40"/>
      <c r="AM175" s="40"/>
      <c r="AN175" s="40"/>
      <c r="AO175" s="40"/>
      <c r="AP175" s="40"/>
      <c r="AQ175" s="40"/>
      <c r="AR175" s="40"/>
      <c r="AS175" s="40"/>
    </row>
    <row r="176" spans="1:45" ht="105" x14ac:dyDescent="0.25">
      <c r="A176" s="33"/>
      <c r="B176" s="33" t="s">
        <v>561</v>
      </c>
      <c r="C176" s="33"/>
      <c r="D176" s="44" t="s">
        <v>562</v>
      </c>
      <c r="E176" s="33" t="s">
        <v>563</v>
      </c>
      <c r="F176" s="44" t="s">
        <v>564</v>
      </c>
      <c r="G176" s="60">
        <v>39722</v>
      </c>
      <c r="H176" s="60">
        <v>40178</v>
      </c>
      <c r="I176" s="33" t="s">
        <v>565</v>
      </c>
      <c r="J176" s="33" t="s">
        <v>136</v>
      </c>
      <c r="K176" s="44" t="s">
        <v>566</v>
      </c>
      <c r="L176" s="33" t="s">
        <v>15</v>
      </c>
      <c r="M176" s="33" t="s">
        <v>257</v>
      </c>
      <c r="N176" s="33">
        <v>1</v>
      </c>
      <c r="O176" s="33"/>
      <c r="P176" s="33" t="s">
        <v>258</v>
      </c>
      <c r="Q176" s="33" t="s">
        <v>383</v>
      </c>
      <c r="R176" s="33"/>
      <c r="S176" s="33"/>
      <c r="T176" s="33"/>
      <c r="U176" s="33" t="s">
        <v>567</v>
      </c>
      <c r="V176" s="48" t="s">
        <v>568</v>
      </c>
      <c r="W176" s="33" t="s">
        <v>368</v>
      </c>
      <c r="X176" s="33" t="s">
        <v>136</v>
      </c>
      <c r="Y176" s="33"/>
      <c r="Z176" s="33"/>
      <c r="AA176" s="33"/>
      <c r="AB176" s="33"/>
      <c r="AC176" s="33"/>
      <c r="AD176" s="33"/>
      <c r="AE176" s="33"/>
      <c r="AF176" s="33"/>
      <c r="AG176" s="33"/>
      <c r="AH176" s="33"/>
      <c r="AI176" s="33"/>
      <c r="AJ176" s="41"/>
      <c r="AK176" s="40"/>
      <c r="AL176" s="40"/>
      <c r="AM176" s="40"/>
      <c r="AN176" s="40"/>
      <c r="AO176" s="40"/>
      <c r="AP176" s="40"/>
      <c r="AQ176" s="40"/>
      <c r="AR176" s="40"/>
      <c r="AS176" s="40"/>
    </row>
    <row r="177" spans="1:45" ht="90" x14ac:dyDescent="0.25">
      <c r="A177" s="33"/>
      <c r="B177" s="33" t="s">
        <v>569</v>
      </c>
      <c r="C177" s="33"/>
      <c r="D177" s="48" t="s">
        <v>570</v>
      </c>
      <c r="E177" s="48" t="s">
        <v>571</v>
      </c>
      <c r="F177" s="48" t="s">
        <v>572</v>
      </c>
      <c r="G177" s="42">
        <v>39722</v>
      </c>
      <c r="H177" s="60">
        <v>40178</v>
      </c>
      <c r="I177" s="33" t="s">
        <v>573</v>
      </c>
      <c r="J177" s="33" t="s">
        <v>136</v>
      </c>
      <c r="K177" s="48" t="s">
        <v>574</v>
      </c>
      <c r="L177" s="33" t="s">
        <v>15</v>
      </c>
      <c r="M177" s="33" t="s">
        <v>257</v>
      </c>
      <c r="N177" s="33">
        <v>1</v>
      </c>
      <c r="O177" s="33"/>
      <c r="P177" s="33" t="s">
        <v>258</v>
      </c>
      <c r="Q177" s="33"/>
      <c r="R177" s="33"/>
      <c r="S177" s="33"/>
      <c r="T177" s="33"/>
      <c r="U177" s="33" t="s">
        <v>232</v>
      </c>
      <c r="V177" s="48" t="s">
        <v>575</v>
      </c>
      <c r="W177" s="33" t="s">
        <v>368</v>
      </c>
      <c r="X177" s="33" t="s">
        <v>136</v>
      </c>
      <c r="Y177" s="33"/>
      <c r="Z177" s="33"/>
      <c r="AA177" s="33"/>
      <c r="AB177" s="33"/>
      <c r="AC177" s="33"/>
      <c r="AD177" s="33"/>
      <c r="AE177" s="33"/>
      <c r="AF177" s="33"/>
      <c r="AG177" s="33"/>
      <c r="AH177" s="33"/>
      <c r="AI177" s="33"/>
      <c r="AJ177" s="41"/>
      <c r="AK177" s="40"/>
      <c r="AL177" s="40"/>
      <c r="AM177" s="40"/>
      <c r="AN177" s="40"/>
      <c r="AO177" s="40"/>
      <c r="AP177" s="40"/>
      <c r="AQ177" s="40"/>
      <c r="AR177" s="40"/>
      <c r="AS177" s="40"/>
    </row>
    <row r="178" spans="1:45" ht="285" x14ac:dyDescent="0.25">
      <c r="A178" s="33"/>
      <c r="B178" s="33" t="s">
        <v>576</v>
      </c>
      <c r="C178" s="33"/>
      <c r="D178" s="48" t="s">
        <v>577</v>
      </c>
      <c r="E178" s="48" t="s">
        <v>578</v>
      </c>
      <c r="F178" s="48" t="s">
        <v>579</v>
      </c>
      <c r="G178" s="42">
        <v>39722</v>
      </c>
      <c r="H178" s="60">
        <v>40178</v>
      </c>
      <c r="I178" s="33" t="s">
        <v>580</v>
      </c>
      <c r="J178" s="33" t="s">
        <v>136</v>
      </c>
      <c r="K178" s="48" t="s">
        <v>581</v>
      </c>
      <c r="L178" s="33" t="s">
        <v>15</v>
      </c>
      <c r="M178" s="33" t="s">
        <v>257</v>
      </c>
      <c r="N178" s="33">
        <v>1</v>
      </c>
      <c r="O178" s="33"/>
      <c r="P178" s="33" t="s">
        <v>258</v>
      </c>
      <c r="Q178" s="33" t="s">
        <v>412</v>
      </c>
      <c r="R178" s="33"/>
      <c r="S178" s="33"/>
      <c r="T178" s="33"/>
      <c r="U178" s="33" t="s">
        <v>582</v>
      </c>
      <c r="V178" s="44" t="s">
        <v>583</v>
      </c>
      <c r="W178" s="33" t="s">
        <v>368</v>
      </c>
      <c r="X178" s="33" t="s">
        <v>136</v>
      </c>
      <c r="Y178" s="33"/>
      <c r="Z178" s="33"/>
      <c r="AA178" s="33"/>
      <c r="AB178" s="33"/>
      <c r="AC178" s="33"/>
      <c r="AD178" s="33"/>
      <c r="AE178" s="33"/>
      <c r="AF178" s="33"/>
      <c r="AG178" s="33"/>
      <c r="AH178" s="33"/>
      <c r="AI178" s="33"/>
      <c r="AJ178" s="41"/>
      <c r="AK178" s="40"/>
      <c r="AL178" s="40"/>
      <c r="AM178" s="40"/>
      <c r="AN178" s="40"/>
      <c r="AO178" s="40"/>
      <c r="AP178" s="40"/>
      <c r="AQ178" s="40"/>
      <c r="AR178" s="40"/>
      <c r="AS178" s="40"/>
    </row>
    <row r="179" spans="1:45" ht="75" x14ac:dyDescent="0.25">
      <c r="A179" s="33">
        <v>8</v>
      </c>
      <c r="B179" s="48" t="s">
        <v>1993</v>
      </c>
      <c r="C179" s="33" t="s">
        <v>1724</v>
      </c>
      <c r="D179" s="48" t="s">
        <v>1994</v>
      </c>
      <c r="E179" s="48" t="s">
        <v>1995</v>
      </c>
      <c r="F179" s="48" t="s">
        <v>1996</v>
      </c>
      <c r="G179" s="68">
        <v>39721</v>
      </c>
      <c r="H179" s="68">
        <v>39903</v>
      </c>
      <c r="I179" s="33" t="s">
        <v>1973</v>
      </c>
      <c r="J179" s="33" t="s">
        <v>1730</v>
      </c>
      <c r="K179" s="33" t="s">
        <v>1997</v>
      </c>
      <c r="L179" s="33" t="s">
        <v>15</v>
      </c>
      <c r="M179" s="33">
        <v>1</v>
      </c>
      <c r="N179" s="33">
        <v>1</v>
      </c>
      <c r="O179" s="33"/>
      <c r="P179" s="48" t="s">
        <v>116</v>
      </c>
      <c r="Q179" s="48" t="s">
        <v>1954</v>
      </c>
      <c r="R179" s="33"/>
      <c r="S179" s="33"/>
      <c r="T179" s="33" t="s">
        <v>1998</v>
      </c>
      <c r="U179" s="33" t="s">
        <v>1998</v>
      </c>
      <c r="V179" s="33" t="s">
        <v>1923</v>
      </c>
      <c r="W179" s="33" t="s">
        <v>1924</v>
      </c>
      <c r="X179" s="48" t="s">
        <v>136</v>
      </c>
      <c r="Y179" s="33"/>
      <c r="Z179" s="33" t="s">
        <v>136</v>
      </c>
      <c r="AA179" s="33"/>
      <c r="AB179" s="33"/>
      <c r="AC179" s="33"/>
      <c r="AD179" s="33"/>
      <c r="AE179" s="33"/>
      <c r="AF179" s="33"/>
      <c r="AG179" s="33"/>
      <c r="AH179" s="33"/>
      <c r="AI179" s="33"/>
      <c r="AJ179" s="41"/>
      <c r="AK179" s="40"/>
      <c r="AL179" s="40"/>
      <c r="AM179" s="40"/>
      <c r="AN179" s="40"/>
      <c r="AO179" s="40"/>
      <c r="AP179" s="40"/>
      <c r="AQ179" s="40"/>
      <c r="AR179" s="40"/>
      <c r="AS179" s="40"/>
    </row>
    <row r="180" spans="1:45" ht="135" x14ac:dyDescent="0.25">
      <c r="A180" s="33"/>
      <c r="B180" s="33"/>
      <c r="C180" s="33"/>
      <c r="D180" s="63" t="s">
        <v>727</v>
      </c>
      <c r="E180" s="63" t="s">
        <v>728</v>
      </c>
      <c r="F180" s="63" t="s">
        <v>729</v>
      </c>
      <c r="G180" s="76">
        <v>39692</v>
      </c>
      <c r="H180" s="76">
        <v>40908</v>
      </c>
      <c r="I180" s="33" t="s">
        <v>730</v>
      </c>
      <c r="J180" s="33" t="s">
        <v>136</v>
      </c>
      <c r="K180" s="63" t="s">
        <v>731</v>
      </c>
      <c r="L180" s="33" t="s">
        <v>15</v>
      </c>
      <c r="M180" s="33" t="s">
        <v>257</v>
      </c>
      <c r="N180" s="33">
        <v>1</v>
      </c>
      <c r="O180" s="33"/>
      <c r="P180" s="33" t="s">
        <v>258</v>
      </c>
      <c r="Q180" s="33" t="s">
        <v>159</v>
      </c>
      <c r="R180" s="33"/>
      <c r="S180" s="33"/>
      <c r="T180" s="33"/>
      <c r="U180" s="33" t="s">
        <v>327</v>
      </c>
      <c r="V180" s="44" t="s">
        <v>732</v>
      </c>
      <c r="W180" s="33"/>
      <c r="X180" s="33" t="s">
        <v>136</v>
      </c>
      <c r="Y180" s="33"/>
      <c r="Z180" s="33"/>
      <c r="AA180" s="33"/>
      <c r="AB180" s="33"/>
      <c r="AC180" s="33"/>
      <c r="AD180" s="61"/>
      <c r="AE180" s="33"/>
      <c r="AF180" s="33"/>
      <c r="AG180" s="33"/>
      <c r="AH180" s="33"/>
      <c r="AI180" s="33"/>
      <c r="AJ180" s="41"/>
      <c r="AK180" s="40"/>
      <c r="AL180" s="40"/>
      <c r="AM180" s="40"/>
      <c r="AN180" s="40"/>
      <c r="AO180" s="40"/>
      <c r="AP180" s="40"/>
      <c r="AQ180" s="40"/>
      <c r="AR180" s="40"/>
      <c r="AS180" s="40"/>
    </row>
    <row r="181" spans="1:45" ht="135" x14ac:dyDescent="0.25">
      <c r="A181" s="43"/>
      <c r="B181" s="90" t="s">
        <v>1375</v>
      </c>
      <c r="C181" s="43"/>
      <c r="D181" s="90" t="s">
        <v>1376</v>
      </c>
      <c r="E181" s="90" t="s">
        <v>1377</v>
      </c>
      <c r="F181" s="90" t="s">
        <v>1378</v>
      </c>
      <c r="G181" s="91">
        <v>39692</v>
      </c>
      <c r="H181" s="91">
        <v>39691</v>
      </c>
      <c r="I181" s="44" t="s">
        <v>1357</v>
      </c>
      <c r="J181" s="43" t="s">
        <v>80</v>
      </c>
      <c r="K181" s="44" t="s">
        <v>1379</v>
      </c>
      <c r="L181" s="90" t="s">
        <v>15</v>
      </c>
      <c r="M181" s="43"/>
      <c r="N181" s="43"/>
      <c r="O181" s="43"/>
      <c r="P181" s="43"/>
      <c r="Q181" s="90" t="s">
        <v>1323</v>
      </c>
      <c r="R181" s="43"/>
      <c r="S181" s="43"/>
      <c r="T181" s="43"/>
      <c r="U181" s="43" t="s">
        <v>1324</v>
      </c>
      <c r="V181" s="44" t="s">
        <v>1380</v>
      </c>
      <c r="W181" s="90" t="s">
        <v>1381</v>
      </c>
      <c r="X181" s="43" t="s">
        <v>136</v>
      </c>
      <c r="Y181" s="43"/>
      <c r="Z181" s="43"/>
      <c r="AA181" s="43"/>
      <c r="AB181" s="43">
        <v>2008</v>
      </c>
      <c r="AC181" s="43"/>
      <c r="AD181" s="43">
        <v>4080000</v>
      </c>
      <c r="AE181" s="43"/>
      <c r="AF181" s="43"/>
      <c r="AG181" s="43"/>
      <c r="AH181" s="43"/>
      <c r="AI181" s="43"/>
      <c r="AJ181" s="73"/>
      <c r="AK181" s="40"/>
      <c r="AL181" s="40"/>
      <c r="AM181" s="40"/>
      <c r="AN181" s="40"/>
      <c r="AO181" s="40"/>
      <c r="AP181" s="40"/>
      <c r="AQ181" s="40"/>
      <c r="AR181" s="40"/>
      <c r="AS181" s="40"/>
    </row>
    <row r="182" spans="1:45" ht="75" x14ac:dyDescent="0.25">
      <c r="A182" s="32"/>
      <c r="B182" s="33" t="s">
        <v>627</v>
      </c>
      <c r="C182" s="32"/>
      <c r="D182" s="33" t="s">
        <v>628</v>
      </c>
      <c r="E182" s="48" t="s">
        <v>629</v>
      </c>
      <c r="F182" s="48" t="s">
        <v>630</v>
      </c>
      <c r="G182" s="35">
        <v>39630</v>
      </c>
      <c r="H182" s="35">
        <v>40178</v>
      </c>
      <c r="I182" s="32" t="s">
        <v>631</v>
      </c>
      <c r="J182" s="32" t="s">
        <v>136</v>
      </c>
      <c r="K182" s="48" t="s">
        <v>632</v>
      </c>
      <c r="L182" s="32" t="s">
        <v>15</v>
      </c>
      <c r="M182" s="33" t="s">
        <v>257</v>
      </c>
      <c r="N182" s="33">
        <v>1</v>
      </c>
      <c r="O182" s="33"/>
      <c r="P182" s="33" t="s">
        <v>258</v>
      </c>
      <c r="Q182" s="32" t="s">
        <v>159</v>
      </c>
      <c r="R182" s="32"/>
      <c r="S182" s="32"/>
      <c r="T182" s="32"/>
      <c r="U182" s="32" t="s">
        <v>135</v>
      </c>
      <c r="V182" s="33" t="s">
        <v>633</v>
      </c>
      <c r="W182" s="32"/>
      <c r="X182" s="32" t="s">
        <v>136</v>
      </c>
      <c r="Y182" s="32"/>
      <c r="Z182" s="32"/>
      <c r="AA182" s="32"/>
      <c r="AB182" s="32"/>
      <c r="AC182" s="32"/>
      <c r="AD182" s="32"/>
      <c r="AE182" s="32"/>
      <c r="AF182" s="32"/>
      <c r="AG182" s="32"/>
      <c r="AH182" s="32"/>
      <c r="AI182" s="32"/>
      <c r="AJ182" s="39"/>
      <c r="AK182" s="40"/>
      <c r="AL182" s="40"/>
      <c r="AM182" s="40"/>
      <c r="AN182" s="40"/>
      <c r="AO182" s="40"/>
      <c r="AP182" s="40"/>
      <c r="AQ182" s="40"/>
      <c r="AR182" s="40"/>
      <c r="AS182" s="40"/>
    </row>
    <row r="183" spans="1:45" ht="150" x14ac:dyDescent="0.25">
      <c r="A183" s="33"/>
      <c r="B183" s="33" t="s">
        <v>584</v>
      </c>
      <c r="C183" s="33"/>
      <c r="D183" s="48" t="s">
        <v>585</v>
      </c>
      <c r="E183" s="48" t="s">
        <v>586</v>
      </c>
      <c r="F183" s="48" t="s">
        <v>587</v>
      </c>
      <c r="G183" s="42">
        <v>39630</v>
      </c>
      <c r="H183" s="60">
        <v>39994</v>
      </c>
      <c r="I183" s="33" t="s">
        <v>588</v>
      </c>
      <c r="J183" s="33" t="s">
        <v>136</v>
      </c>
      <c r="K183" s="48" t="s">
        <v>589</v>
      </c>
      <c r="L183" s="33" t="s">
        <v>15</v>
      </c>
      <c r="M183" s="33" t="s">
        <v>257</v>
      </c>
      <c r="N183" s="33">
        <v>1</v>
      </c>
      <c r="O183" s="33"/>
      <c r="P183" s="33" t="s">
        <v>258</v>
      </c>
      <c r="Q183" s="33" t="s">
        <v>159</v>
      </c>
      <c r="R183" s="33"/>
      <c r="S183" s="33"/>
      <c r="T183" s="33"/>
      <c r="U183" s="33" t="s">
        <v>590</v>
      </c>
      <c r="V183" s="33" t="s">
        <v>591</v>
      </c>
      <c r="W183" s="33"/>
      <c r="X183" s="33" t="s">
        <v>136</v>
      </c>
      <c r="Y183" s="33"/>
      <c r="Z183" s="33"/>
      <c r="AA183" s="33"/>
      <c r="AB183" s="33"/>
      <c r="AC183" s="33"/>
      <c r="AD183" s="33"/>
      <c r="AE183" s="33"/>
      <c r="AF183" s="33"/>
      <c r="AG183" s="33"/>
      <c r="AH183" s="33"/>
      <c r="AI183" s="33"/>
      <c r="AJ183" s="41"/>
      <c r="AK183" s="40"/>
      <c r="AL183" s="40"/>
      <c r="AM183" s="40"/>
      <c r="AN183" s="40"/>
      <c r="AO183" s="40"/>
      <c r="AP183" s="40"/>
      <c r="AQ183" s="40"/>
      <c r="AR183" s="40"/>
      <c r="AS183" s="40"/>
    </row>
    <row r="184" spans="1:45" ht="105" x14ac:dyDescent="0.25">
      <c r="A184" s="43"/>
      <c r="B184" s="48" t="s">
        <v>2469</v>
      </c>
      <c r="C184" s="43"/>
      <c r="D184" s="48" t="s">
        <v>2470</v>
      </c>
      <c r="E184" s="48" t="s">
        <v>2471</v>
      </c>
      <c r="F184" s="48" t="s">
        <v>2472</v>
      </c>
      <c r="G184" s="68">
        <v>39630</v>
      </c>
      <c r="H184" s="68">
        <v>39994</v>
      </c>
      <c r="I184" s="48" t="s">
        <v>2473</v>
      </c>
      <c r="J184" s="48" t="s">
        <v>2373</v>
      </c>
      <c r="K184" s="44" t="s">
        <v>2474</v>
      </c>
      <c r="L184" s="43" t="s">
        <v>15</v>
      </c>
      <c r="M184" s="43">
        <v>3</v>
      </c>
      <c r="N184" s="43">
        <v>1</v>
      </c>
      <c r="O184" s="43"/>
      <c r="P184" s="43">
        <v>3</v>
      </c>
      <c r="Q184" s="43"/>
      <c r="R184" s="43"/>
      <c r="S184" s="43"/>
      <c r="T184" s="43"/>
      <c r="U184" s="48" t="s">
        <v>2475</v>
      </c>
      <c r="V184" s="48" t="s">
        <v>2476</v>
      </c>
      <c r="W184" s="43" t="s">
        <v>136</v>
      </c>
      <c r="X184" s="43" t="s">
        <v>136</v>
      </c>
      <c r="Y184" s="43"/>
      <c r="Z184" s="43" t="s">
        <v>136</v>
      </c>
      <c r="AA184" s="43"/>
      <c r="AB184" s="43"/>
      <c r="AC184" s="43"/>
      <c r="AD184" s="93">
        <v>60000</v>
      </c>
      <c r="AE184" s="43"/>
      <c r="AF184" s="43"/>
      <c r="AG184" s="43"/>
      <c r="AH184" s="43"/>
      <c r="AI184" s="43"/>
      <c r="AJ184" s="73"/>
      <c r="AK184" s="40"/>
      <c r="AL184" s="40"/>
      <c r="AM184" s="40"/>
      <c r="AN184" s="40"/>
      <c r="AO184" s="40"/>
      <c r="AP184" s="40"/>
      <c r="AQ184" s="40"/>
      <c r="AR184" s="40"/>
      <c r="AS184" s="40"/>
    </row>
    <row r="185" spans="1:45" ht="45" x14ac:dyDescent="0.25">
      <c r="A185" s="33"/>
      <c r="B185" s="33" t="s">
        <v>16</v>
      </c>
      <c r="C185" s="33" t="s">
        <v>2766</v>
      </c>
      <c r="D185" s="56" t="s">
        <v>2823</v>
      </c>
      <c r="E185" s="33" t="s">
        <v>2824</v>
      </c>
      <c r="F185" s="33" t="s">
        <v>2825</v>
      </c>
      <c r="G185" s="42">
        <v>39599</v>
      </c>
      <c r="H185" s="42">
        <v>39813</v>
      </c>
      <c r="I185" s="33" t="s">
        <v>2826</v>
      </c>
      <c r="J185" s="33" t="s">
        <v>5</v>
      </c>
      <c r="K185" s="33" t="s">
        <v>2827</v>
      </c>
      <c r="L185" s="33" t="s">
        <v>15</v>
      </c>
      <c r="M185" s="33">
        <v>1</v>
      </c>
      <c r="N185" s="33">
        <v>1</v>
      </c>
      <c r="O185" s="33" t="s">
        <v>16</v>
      </c>
      <c r="P185" s="33" t="s">
        <v>10</v>
      </c>
      <c r="Q185" s="33" t="s">
        <v>16</v>
      </c>
      <c r="R185" s="33" t="s">
        <v>16</v>
      </c>
      <c r="S185" s="56" t="s">
        <v>16</v>
      </c>
      <c r="T185" s="33" t="s">
        <v>16</v>
      </c>
      <c r="U185" s="33" t="s">
        <v>2828</v>
      </c>
      <c r="V185" s="33" t="s">
        <v>16</v>
      </c>
      <c r="W185" s="33" t="s">
        <v>336</v>
      </c>
      <c r="X185" s="33" t="s">
        <v>2829</v>
      </c>
      <c r="Y185" s="33" t="s">
        <v>2830</v>
      </c>
      <c r="Z185" s="33" t="s">
        <v>136</v>
      </c>
      <c r="AA185" s="33" t="s">
        <v>16</v>
      </c>
      <c r="AB185" s="33" t="s">
        <v>16</v>
      </c>
      <c r="AC185" s="56" t="s">
        <v>16</v>
      </c>
      <c r="AD185" s="56" t="s">
        <v>16</v>
      </c>
      <c r="AE185" s="56" t="s">
        <v>16</v>
      </c>
      <c r="AF185" s="61" t="s">
        <v>16</v>
      </c>
      <c r="AG185" s="36" t="s">
        <v>16</v>
      </c>
      <c r="AH185" s="56" t="s">
        <v>16</v>
      </c>
      <c r="AI185" s="56" t="s">
        <v>16</v>
      </c>
      <c r="AJ185" s="64" t="s">
        <v>16</v>
      </c>
      <c r="AK185" s="40"/>
      <c r="AL185" s="40"/>
      <c r="AM185" s="40"/>
      <c r="AN185" s="40"/>
      <c r="AO185" s="40"/>
      <c r="AP185" s="40"/>
      <c r="AQ185" s="40"/>
      <c r="AR185" s="40"/>
      <c r="AS185" s="40"/>
    </row>
    <row r="186" spans="1:45" ht="60" x14ac:dyDescent="0.25">
      <c r="A186" s="32"/>
      <c r="B186" s="90" t="s">
        <v>1360</v>
      </c>
      <c r="C186" s="32"/>
      <c r="D186" s="90" t="s">
        <v>1361</v>
      </c>
      <c r="E186" s="90" t="s">
        <v>1362</v>
      </c>
      <c r="F186" s="90" t="s">
        <v>1363</v>
      </c>
      <c r="G186" s="91">
        <v>39569</v>
      </c>
      <c r="H186" s="91">
        <v>40055</v>
      </c>
      <c r="I186" s="33" t="s">
        <v>1357</v>
      </c>
      <c r="J186" s="32" t="s">
        <v>80</v>
      </c>
      <c r="K186" s="33" t="s">
        <v>1364</v>
      </c>
      <c r="L186" s="90" t="s">
        <v>15</v>
      </c>
      <c r="M186" s="32"/>
      <c r="N186" s="32"/>
      <c r="O186" s="32"/>
      <c r="P186" s="33"/>
      <c r="Q186" s="90" t="s">
        <v>1323</v>
      </c>
      <c r="R186" s="32"/>
      <c r="S186" s="32"/>
      <c r="T186" s="32"/>
      <c r="U186" s="32" t="s">
        <v>1324</v>
      </c>
      <c r="V186" s="33" t="s">
        <v>1365</v>
      </c>
      <c r="W186" s="90" t="s">
        <v>1366</v>
      </c>
      <c r="X186" s="32" t="s">
        <v>136</v>
      </c>
      <c r="Y186" s="32"/>
      <c r="Z186" s="32"/>
      <c r="AA186" s="32"/>
      <c r="AB186" s="32"/>
      <c r="AC186" s="32"/>
      <c r="AD186" s="32"/>
      <c r="AE186" s="32"/>
      <c r="AF186" s="32"/>
      <c r="AG186" s="32"/>
      <c r="AH186" s="32"/>
      <c r="AI186" s="32"/>
      <c r="AJ186" s="39"/>
      <c r="AK186" s="40"/>
      <c r="AL186" s="40"/>
      <c r="AM186" s="40"/>
      <c r="AN186" s="40"/>
      <c r="AO186" s="40"/>
      <c r="AP186" s="40"/>
      <c r="AQ186" s="40"/>
      <c r="AR186" s="40"/>
      <c r="AS186" s="40"/>
    </row>
    <row r="187" spans="1:45" ht="165" x14ac:dyDescent="0.25">
      <c r="A187" s="43"/>
      <c r="B187" s="90" t="s">
        <v>1367</v>
      </c>
      <c r="C187" s="43"/>
      <c r="D187" s="90" t="s">
        <v>1368</v>
      </c>
      <c r="E187" s="90" t="s">
        <v>1369</v>
      </c>
      <c r="F187" s="90" t="s">
        <v>1363</v>
      </c>
      <c r="G187" s="91">
        <v>39569</v>
      </c>
      <c r="H187" s="91">
        <v>40178</v>
      </c>
      <c r="I187" s="44" t="s">
        <v>1370</v>
      </c>
      <c r="J187" s="43" t="s">
        <v>80</v>
      </c>
      <c r="K187" s="44" t="s">
        <v>1371</v>
      </c>
      <c r="L187" s="90" t="s">
        <v>15</v>
      </c>
      <c r="M187" s="43"/>
      <c r="N187" s="43"/>
      <c r="O187" s="43"/>
      <c r="P187" s="44" t="s">
        <v>1372</v>
      </c>
      <c r="Q187" s="90" t="s">
        <v>1323</v>
      </c>
      <c r="R187" s="43"/>
      <c r="S187" s="43"/>
      <c r="T187" s="43"/>
      <c r="U187" s="43" t="s">
        <v>1373</v>
      </c>
      <c r="V187" s="44" t="s">
        <v>1374</v>
      </c>
      <c r="W187" s="90" t="s">
        <v>136</v>
      </c>
      <c r="X187" s="43" t="s">
        <v>136</v>
      </c>
      <c r="Y187" s="43"/>
      <c r="Z187" s="43"/>
      <c r="AA187" s="43"/>
      <c r="AB187" s="43"/>
      <c r="AC187" s="43"/>
      <c r="AD187" s="43"/>
      <c r="AE187" s="43"/>
      <c r="AF187" s="43"/>
      <c r="AG187" s="43"/>
      <c r="AH187" s="43"/>
      <c r="AI187" s="43"/>
      <c r="AJ187" s="73"/>
      <c r="AK187" s="40"/>
      <c r="AL187" s="40"/>
      <c r="AM187" s="40"/>
      <c r="AN187" s="40"/>
      <c r="AO187" s="40"/>
      <c r="AP187" s="40"/>
      <c r="AQ187" s="40"/>
      <c r="AR187" s="40"/>
      <c r="AS187" s="40"/>
    </row>
    <row r="188" spans="1:45" ht="75" x14ac:dyDescent="0.25">
      <c r="A188" s="32"/>
      <c r="B188" s="33" t="s">
        <v>650</v>
      </c>
      <c r="C188" s="32"/>
      <c r="D188" s="33" t="s">
        <v>651</v>
      </c>
      <c r="E188" s="48" t="s">
        <v>652</v>
      </c>
      <c r="F188" s="48" t="s">
        <v>653</v>
      </c>
      <c r="G188" s="35">
        <v>39539</v>
      </c>
      <c r="H188" s="35">
        <v>40267</v>
      </c>
      <c r="I188" s="33" t="s">
        <v>654</v>
      </c>
      <c r="J188" s="32" t="s">
        <v>136</v>
      </c>
      <c r="K188" s="33" t="s">
        <v>655</v>
      </c>
      <c r="L188" s="32" t="s">
        <v>15</v>
      </c>
      <c r="M188" s="44" t="s">
        <v>257</v>
      </c>
      <c r="N188" s="44">
        <v>1</v>
      </c>
      <c r="O188" s="44"/>
      <c r="P188" s="44" t="s">
        <v>258</v>
      </c>
      <c r="Q188" s="32" t="s">
        <v>159</v>
      </c>
      <c r="R188" s="32"/>
      <c r="S188" s="32"/>
      <c r="T188" s="32"/>
      <c r="U188" s="32" t="s">
        <v>320</v>
      </c>
      <c r="V188" s="48" t="s">
        <v>656</v>
      </c>
      <c r="W188" s="32"/>
      <c r="X188" s="32" t="s">
        <v>136</v>
      </c>
      <c r="Y188" s="32"/>
      <c r="Z188" s="32"/>
      <c r="AA188" s="32"/>
      <c r="AB188" s="32"/>
      <c r="AC188" s="32"/>
      <c r="AD188" s="32"/>
      <c r="AE188" s="32"/>
      <c r="AF188" s="32"/>
      <c r="AG188" s="32"/>
      <c r="AH188" s="32"/>
      <c r="AI188" s="32"/>
      <c r="AJ188" s="39"/>
      <c r="AK188" s="40"/>
      <c r="AL188" s="40"/>
      <c r="AM188" s="40"/>
      <c r="AN188" s="40"/>
      <c r="AO188" s="40"/>
      <c r="AP188" s="40"/>
      <c r="AQ188" s="40"/>
      <c r="AR188" s="40"/>
      <c r="AS188" s="40"/>
    </row>
    <row r="189" spans="1:45" ht="75" x14ac:dyDescent="0.25">
      <c r="A189" s="32"/>
      <c r="B189" s="33" t="s">
        <v>657</v>
      </c>
      <c r="C189" s="32"/>
      <c r="D189" s="48" t="s">
        <v>658</v>
      </c>
      <c r="E189" s="48" t="s">
        <v>659</v>
      </c>
      <c r="F189" s="48" t="s">
        <v>660</v>
      </c>
      <c r="G189" s="35">
        <v>39539</v>
      </c>
      <c r="H189" s="35">
        <v>40267</v>
      </c>
      <c r="I189" s="33" t="s">
        <v>661</v>
      </c>
      <c r="J189" s="32" t="s">
        <v>136</v>
      </c>
      <c r="K189" s="48" t="s">
        <v>662</v>
      </c>
      <c r="L189" s="32" t="s">
        <v>15</v>
      </c>
      <c r="M189" s="44" t="s">
        <v>257</v>
      </c>
      <c r="N189" s="44">
        <v>1</v>
      </c>
      <c r="O189" s="44"/>
      <c r="P189" s="44" t="s">
        <v>258</v>
      </c>
      <c r="Q189" s="32" t="s">
        <v>159</v>
      </c>
      <c r="R189" s="32"/>
      <c r="S189" s="32"/>
      <c r="T189" s="32"/>
      <c r="U189" s="32" t="s">
        <v>320</v>
      </c>
      <c r="V189" s="33" t="s">
        <v>663</v>
      </c>
      <c r="W189" s="32"/>
      <c r="X189" s="33" t="s">
        <v>136</v>
      </c>
      <c r="Y189" s="33" t="s">
        <v>664</v>
      </c>
      <c r="Z189" s="32"/>
      <c r="AA189" s="32"/>
      <c r="AB189" s="32"/>
      <c r="AC189" s="32"/>
      <c r="AD189" s="32"/>
      <c r="AE189" s="32"/>
      <c r="AF189" s="32"/>
      <c r="AG189" s="32"/>
      <c r="AH189" s="32"/>
      <c r="AI189" s="32"/>
      <c r="AJ189" s="39"/>
      <c r="AK189" s="40"/>
      <c r="AL189" s="40"/>
      <c r="AM189" s="40"/>
      <c r="AN189" s="40"/>
      <c r="AO189" s="40"/>
      <c r="AP189" s="40"/>
      <c r="AQ189" s="40"/>
      <c r="AR189" s="40"/>
      <c r="AS189" s="40"/>
    </row>
    <row r="190" spans="1:45" ht="75" x14ac:dyDescent="0.25">
      <c r="A190" s="32"/>
      <c r="B190" s="90" t="s">
        <v>1353</v>
      </c>
      <c r="C190" s="32"/>
      <c r="D190" s="90" t="s">
        <v>1354</v>
      </c>
      <c r="E190" s="90" t="s">
        <v>1355</v>
      </c>
      <c r="F190" s="90" t="s">
        <v>1356</v>
      </c>
      <c r="G190" s="91">
        <v>39539</v>
      </c>
      <c r="H190" s="91">
        <v>39903</v>
      </c>
      <c r="I190" s="33" t="s">
        <v>1357</v>
      </c>
      <c r="J190" s="32" t="s">
        <v>80</v>
      </c>
      <c r="K190" s="33" t="s">
        <v>1358</v>
      </c>
      <c r="L190" s="90" t="s">
        <v>15</v>
      </c>
      <c r="M190" s="32"/>
      <c r="N190" s="32"/>
      <c r="O190" s="32"/>
      <c r="P190" s="32"/>
      <c r="Q190" s="90" t="s">
        <v>1323</v>
      </c>
      <c r="R190" s="32"/>
      <c r="S190" s="32"/>
      <c r="T190" s="32"/>
      <c r="U190" s="32" t="s">
        <v>1070</v>
      </c>
      <c r="V190" s="33" t="s">
        <v>1359</v>
      </c>
      <c r="W190" s="90" t="s">
        <v>136</v>
      </c>
      <c r="X190" s="32" t="s">
        <v>136</v>
      </c>
      <c r="Y190" s="32"/>
      <c r="Z190" s="32"/>
      <c r="AA190" s="32"/>
      <c r="AB190" s="32"/>
      <c r="AC190" s="32"/>
      <c r="AD190" s="32"/>
      <c r="AE190" s="32"/>
      <c r="AF190" s="32"/>
      <c r="AG190" s="32"/>
      <c r="AH190" s="32"/>
      <c r="AI190" s="32"/>
      <c r="AJ190" s="39"/>
      <c r="AK190" s="40"/>
      <c r="AL190" s="40"/>
      <c r="AM190" s="40"/>
      <c r="AN190" s="40"/>
      <c r="AO190" s="40"/>
      <c r="AP190" s="40"/>
      <c r="AQ190" s="40"/>
      <c r="AR190" s="40"/>
      <c r="AS190" s="40"/>
    </row>
    <row r="191" spans="1:45" ht="90" x14ac:dyDescent="0.25">
      <c r="A191" s="43"/>
      <c r="B191" s="48" t="s">
        <v>2461</v>
      </c>
      <c r="C191" s="43"/>
      <c r="D191" s="48" t="s">
        <v>2462</v>
      </c>
      <c r="E191" s="48" t="s">
        <v>2463</v>
      </c>
      <c r="F191" s="48" t="s">
        <v>2464</v>
      </c>
      <c r="G191" s="68">
        <v>39539</v>
      </c>
      <c r="H191" s="68">
        <v>39903</v>
      </c>
      <c r="I191" s="48" t="s">
        <v>2465</v>
      </c>
      <c r="J191" s="48" t="s">
        <v>80</v>
      </c>
      <c r="K191" s="44" t="s">
        <v>2466</v>
      </c>
      <c r="L191" s="43" t="s">
        <v>15</v>
      </c>
      <c r="M191" s="43">
        <v>3</v>
      </c>
      <c r="N191" s="43">
        <v>1</v>
      </c>
      <c r="O191" s="43"/>
      <c r="P191" s="43">
        <v>5</v>
      </c>
      <c r="Q191" s="43" t="s">
        <v>2390</v>
      </c>
      <c r="R191" s="43"/>
      <c r="S191" s="43"/>
      <c r="T191" s="43"/>
      <c r="U191" s="48" t="s">
        <v>2467</v>
      </c>
      <c r="V191" s="48" t="s">
        <v>2468</v>
      </c>
      <c r="W191" s="43" t="s">
        <v>136</v>
      </c>
      <c r="X191" s="43" t="s">
        <v>136</v>
      </c>
      <c r="Y191" s="43"/>
      <c r="Z191" s="43" t="s">
        <v>136</v>
      </c>
      <c r="AA191" s="43"/>
      <c r="AB191" s="43"/>
      <c r="AC191" s="43"/>
      <c r="AD191" s="93">
        <v>35000</v>
      </c>
      <c r="AE191" s="43"/>
      <c r="AF191" s="43"/>
      <c r="AG191" s="43"/>
      <c r="AH191" s="43"/>
      <c r="AI191" s="43"/>
      <c r="AJ191" s="73"/>
      <c r="AK191" s="40"/>
      <c r="AL191" s="40"/>
      <c r="AM191" s="40"/>
      <c r="AN191" s="40"/>
      <c r="AO191" s="40"/>
      <c r="AP191" s="40"/>
      <c r="AQ191" s="40"/>
      <c r="AR191" s="40"/>
      <c r="AS191" s="40"/>
    </row>
    <row r="192" spans="1:45" ht="75" x14ac:dyDescent="0.25">
      <c r="A192" s="43"/>
      <c r="B192" s="44" t="s">
        <v>634</v>
      </c>
      <c r="C192" s="43"/>
      <c r="D192" s="48" t="s">
        <v>635</v>
      </c>
      <c r="E192" s="48" t="s">
        <v>636</v>
      </c>
      <c r="F192" s="44" t="s">
        <v>637</v>
      </c>
      <c r="G192" s="45">
        <v>39493</v>
      </c>
      <c r="H192" s="45">
        <v>40086</v>
      </c>
      <c r="I192" s="44" t="s">
        <v>638</v>
      </c>
      <c r="J192" s="43" t="s">
        <v>136</v>
      </c>
      <c r="K192" s="44" t="s">
        <v>639</v>
      </c>
      <c r="L192" s="43" t="s">
        <v>15</v>
      </c>
      <c r="M192" s="44" t="s">
        <v>257</v>
      </c>
      <c r="N192" s="44">
        <v>1</v>
      </c>
      <c r="O192" s="44"/>
      <c r="P192" s="44" t="s">
        <v>258</v>
      </c>
      <c r="Q192" s="43" t="s">
        <v>159</v>
      </c>
      <c r="R192" s="43"/>
      <c r="S192" s="43"/>
      <c r="T192" s="43"/>
      <c r="U192" s="43" t="s">
        <v>320</v>
      </c>
      <c r="V192" s="44" t="s">
        <v>640</v>
      </c>
      <c r="W192" s="44" t="s">
        <v>641</v>
      </c>
      <c r="X192" s="43" t="s">
        <v>136</v>
      </c>
      <c r="Y192" s="44" t="s">
        <v>642</v>
      </c>
      <c r="Z192" s="43" t="s">
        <v>336</v>
      </c>
      <c r="AA192" s="43"/>
      <c r="AB192" s="43"/>
      <c r="AC192" s="43"/>
      <c r="AD192" s="43"/>
      <c r="AE192" s="43"/>
      <c r="AF192" s="43"/>
      <c r="AG192" s="43"/>
      <c r="AH192" s="43"/>
      <c r="AI192" s="43"/>
      <c r="AJ192" s="73"/>
      <c r="AK192" s="40"/>
      <c r="AL192" s="40"/>
      <c r="AM192" s="40"/>
      <c r="AN192" s="40"/>
      <c r="AO192" s="40"/>
      <c r="AP192" s="40"/>
      <c r="AQ192" s="40"/>
      <c r="AR192" s="40"/>
      <c r="AS192" s="40"/>
    </row>
    <row r="193" spans="1:45" ht="75" x14ac:dyDescent="0.25">
      <c r="A193" s="33">
        <v>5</v>
      </c>
      <c r="B193" s="48" t="s">
        <v>1976</v>
      </c>
      <c r="C193" s="33" t="s">
        <v>1724</v>
      </c>
      <c r="D193" s="48" t="s">
        <v>1977</v>
      </c>
      <c r="E193" s="48" t="s">
        <v>1978</v>
      </c>
      <c r="F193" s="48" t="s">
        <v>1979</v>
      </c>
      <c r="G193" s="68">
        <v>39478</v>
      </c>
      <c r="H193" s="68">
        <v>39844</v>
      </c>
      <c r="I193" s="33" t="s">
        <v>1973</v>
      </c>
      <c r="J193" s="33" t="s">
        <v>1730</v>
      </c>
      <c r="K193" s="33" t="s">
        <v>16</v>
      </c>
      <c r="L193" s="33" t="s">
        <v>15</v>
      </c>
      <c r="M193" s="33">
        <v>1</v>
      </c>
      <c r="N193" s="33">
        <v>1</v>
      </c>
      <c r="O193" s="33"/>
      <c r="P193" s="48" t="s">
        <v>116</v>
      </c>
      <c r="Q193" s="48" t="s">
        <v>1954</v>
      </c>
      <c r="R193" s="33" t="s">
        <v>16</v>
      </c>
      <c r="S193" s="33"/>
      <c r="T193" s="33" t="s">
        <v>1980</v>
      </c>
      <c r="U193" s="33" t="s">
        <v>1980</v>
      </c>
      <c r="V193" s="33" t="s">
        <v>1981</v>
      </c>
      <c r="W193" s="33" t="s">
        <v>136</v>
      </c>
      <c r="X193" s="48" t="s">
        <v>136</v>
      </c>
      <c r="Y193" s="33"/>
      <c r="Z193" s="33" t="s">
        <v>136</v>
      </c>
      <c r="AA193" s="33" t="s">
        <v>136</v>
      </c>
      <c r="AB193" s="33"/>
      <c r="AC193" s="33"/>
      <c r="AD193" s="33"/>
      <c r="AE193" s="33"/>
      <c r="AF193" s="33"/>
      <c r="AG193" s="33"/>
      <c r="AH193" s="33"/>
      <c r="AI193" s="33"/>
      <c r="AJ193" s="41"/>
      <c r="AK193" s="40"/>
      <c r="AL193" s="40"/>
      <c r="AM193" s="40"/>
      <c r="AN193" s="40"/>
      <c r="AO193" s="40"/>
      <c r="AP193" s="40"/>
      <c r="AQ193" s="40"/>
      <c r="AR193" s="40"/>
      <c r="AS193" s="40"/>
    </row>
    <row r="194" spans="1:45" ht="90" x14ac:dyDescent="0.25">
      <c r="A194" s="33">
        <v>6</v>
      </c>
      <c r="B194" s="48" t="s">
        <v>1982</v>
      </c>
      <c r="C194" s="33" t="s">
        <v>1724</v>
      </c>
      <c r="D194" s="48" t="s">
        <v>1983</v>
      </c>
      <c r="E194" s="48" t="s">
        <v>1984</v>
      </c>
      <c r="F194" s="48" t="s">
        <v>1985</v>
      </c>
      <c r="G194" s="68">
        <v>39478</v>
      </c>
      <c r="H194" s="68">
        <v>40178</v>
      </c>
      <c r="I194" s="33" t="s">
        <v>1973</v>
      </c>
      <c r="J194" s="33" t="s">
        <v>1730</v>
      </c>
      <c r="K194" s="33" t="s">
        <v>1986</v>
      </c>
      <c r="L194" s="33" t="s">
        <v>15</v>
      </c>
      <c r="M194" s="33">
        <v>1</v>
      </c>
      <c r="N194" s="33">
        <v>1</v>
      </c>
      <c r="O194" s="33"/>
      <c r="P194" s="48" t="s">
        <v>116</v>
      </c>
      <c r="Q194" s="48" t="s">
        <v>1954</v>
      </c>
      <c r="R194" s="33"/>
      <c r="S194" s="33"/>
      <c r="T194" s="33" t="s">
        <v>1980</v>
      </c>
      <c r="U194" s="33" t="s">
        <v>1980</v>
      </c>
      <c r="V194" s="33" t="s">
        <v>1910</v>
      </c>
      <c r="W194" s="33" t="s">
        <v>136</v>
      </c>
      <c r="X194" s="48" t="s">
        <v>136</v>
      </c>
      <c r="Y194" s="33"/>
      <c r="Z194" s="33" t="s">
        <v>136</v>
      </c>
      <c r="AA194" s="33"/>
      <c r="AB194" s="33"/>
      <c r="AC194" s="33"/>
      <c r="AD194" s="33"/>
      <c r="AE194" s="33"/>
      <c r="AF194" s="33"/>
      <c r="AG194" s="33"/>
      <c r="AH194" s="33"/>
      <c r="AI194" s="33"/>
      <c r="AJ194" s="41"/>
      <c r="AK194" s="40"/>
      <c r="AL194" s="40"/>
      <c r="AM194" s="40"/>
      <c r="AN194" s="40"/>
      <c r="AO194" s="40"/>
      <c r="AP194" s="40"/>
      <c r="AQ194" s="40"/>
      <c r="AR194" s="40"/>
      <c r="AS194" s="40"/>
    </row>
    <row r="195" spans="1:45" ht="90" x14ac:dyDescent="0.25">
      <c r="A195" s="33"/>
      <c r="B195" s="33" t="s">
        <v>537</v>
      </c>
      <c r="C195" s="33"/>
      <c r="D195" s="44" t="s">
        <v>538</v>
      </c>
      <c r="E195" s="48" t="s">
        <v>539</v>
      </c>
      <c r="F195" s="48" t="s">
        <v>540</v>
      </c>
      <c r="G195" s="60">
        <v>39448</v>
      </c>
      <c r="H195" s="60">
        <v>40086</v>
      </c>
      <c r="I195" s="33" t="s">
        <v>541</v>
      </c>
      <c r="J195" s="33" t="s">
        <v>136</v>
      </c>
      <c r="K195" s="48" t="s">
        <v>542</v>
      </c>
      <c r="L195" s="33" t="s">
        <v>15</v>
      </c>
      <c r="M195" s="33" t="s">
        <v>257</v>
      </c>
      <c r="N195" s="33">
        <v>1</v>
      </c>
      <c r="O195" s="33"/>
      <c r="P195" s="33" t="s">
        <v>258</v>
      </c>
      <c r="Q195" s="33" t="s">
        <v>543</v>
      </c>
      <c r="R195" s="33"/>
      <c r="S195" s="33"/>
      <c r="T195" s="33"/>
      <c r="U195" s="33" t="s">
        <v>358</v>
      </c>
      <c r="V195" s="44" t="s">
        <v>544</v>
      </c>
      <c r="W195" s="33"/>
      <c r="X195" s="33" t="s">
        <v>136</v>
      </c>
      <c r="Y195" s="33"/>
      <c r="Z195" s="33"/>
      <c r="AA195" s="33"/>
      <c r="AB195" s="33"/>
      <c r="AC195" s="33"/>
      <c r="AD195" s="33"/>
      <c r="AE195" s="33"/>
      <c r="AF195" s="33"/>
      <c r="AG195" s="33"/>
      <c r="AH195" s="33"/>
      <c r="AI195" s="33"/>
      <c r="AJ195" s="41"/>
      <c r="AK195" s="40"/>
      <c r="AL195" s="40"/>
      <c r="AM195" s="40"/>
      <c r="AN195" s="40"/>
      <c r="AO195" s="40"/>
      <c r="AP195" s="40"/>
      <c r="AQ195" s="40"/>
      <c r="AR195" s="40"/>
      <c r="AS195" s="40"/>
    </row>
    <row r="196" spans="1:45" ht="45" x14ac:dyDescent="0.25">
      <c r="A196" s="32"/>
      <c r="B196" s="33" t="s">
        <v>607</v>
      </c>
      <c r="C196" s="32"/>
      <c r="D196" s="48" t="s">
        <v>608</v>
      </c>
      <c r="E196" s="48" t="s">
        <v>609</v>
      </c>
      <c r="F196" s="48" t="s">
        <v>610</v>
      </c>
      <c r="G196" s="35">
        <v>39448</v>
      </c>
      <c r="H196" s="60">
        <v>39813</v>
      </c>
      <c r="I196" s="33" t="s">
        <v>611</v>
      </c>
      <c r="J196" s="32" t="s">
        <v>136</v>
      </c>
      <c r="K196" s="48" t="s">
        <v>612</v>
      </c>
      <c r="L196" s="33" t="s">
        <v>613</v>
      </c>
      <c r="M196" s="33"/>
      <c r="N196" s="33"/>
      <c r="O196" s="33"/>
      <c r="P196" s="33"/>
      <c r="Q196" s="33"/>
      <c r="R196" s="32"/>
      <c r="S196" s="32"/>
      <c r="T196" s="32"/>
      <c r="U196" s="33"/>
      <c r="V196" s="48"/>
      <c r="W196" s="32"/>
      <c r="X196" s="32"/>
      <c r="Y196" s="32"/>
      <c r="Z196" s="32"/>
      <c r="AA196" s="32"/>
      <c r="AB196" s="32"/>
      <c r="AC196" s="32"/>
      <c r="AD196" s="32"/>
      <c r="AE196" s="32"/>
      <c r="AF196" s="32"/>
      <c r="AG196" s="32"/>
      <c r="AH196" s="32"/>
      <c r="AI196" s="32"/>
      <c r="AJ196" s="39"/>
      <c r="AK196" s="40"/>
      <c r="AL196" s="40"/>
      <c r="AM196" s="40"/>
      <c r="AN196" s="40"/>
      <c r="AO196" s="40"/>
      <c r="AP196" s="40"/>
      <c r="AQ196" s="40"/>
      <c r="AR196" s="40"/>
      <c r="AS196" s="40"/>
    </row>
    <row r="197" spans="1:45" ht="165" x14ac:dyDescent="0.25">
      <c r="A197" s="32"/>
      <c r="B197" s="33" t="s">
        <v>614</v>
      </c>
      <c r="C197" s="32"/>
      <c r="D197" s="48" t="s">
        <v>615</v>
      </c>
      <c r="E197" s="48" t="s">
        <v>616</v>
      </c>
      <c r="F197" s="48" t="s">
        <v>617</v>
      </c>
      <c r="G197" s="35">
        <v>39448</v>
      </c>
      <c r="H197" s="60">
        <v>39813</v>
      </c>
      <c r="I197" s="33" t="s">
        <v>618</v>
      </c>
      <c r="J197" s="32" t="s">
        <v>136</v>
      </c>
      <c r="K197" s="48" t="s">
        <v>619</v>
      </c>
      <c r="L197" s="33" t="s">
        <v>7</v>
      </c>
      <c r="M197" s="33"/>
      <c r="N197" s="33"/>
      <c r="O197" s="33"/>
      <c r="P197" s="33"/>
      <c r="Q197" s="33"/>
      <c r="R197" s="32"/>
      <c r="S197" s="32"/>
      <c r="T197" s="32"/>
      <c r="U197" s="33"/>
      <c r="V197" s="48"/>
      <c r="W197" s="32"/>
      <c r="X197" s="32"/>
      <c r="Y197" s="32"/>
      <c r="Z197" s="32"/>
      <c r="AA197" s="32"/>
      <c r="AB197" s="32"/>
      <c r="AC197" s="32"/>
      <c r="AD197" s="32"/>
      <c r="AE197" s="32"/>
      <c r="AF197" s="32"/>
      <c r="AG197" s="32"/>
      <c r="AH197" s="32"/>
      <c r="AI197" s="32"/>
      <c r="AJ197" s="39"/>
      <c r="AK197" s="40"/>
      <c r="AL197" s="40"/>
      <c r="AM197" s="40"/>
      <c r="AN197" s="40"/>
      <c r="AO197" s="40"/>
      <c r="AP197" s="40"/>
      <c r="AQ197" s="40"/>
      <c r="AR197" s="40"/>
      <c r="AS197" s="40"/>
    </row>
    <row r="198" spans="1:45" ht="90" x14ac:dyDescent="0.25">
      <c r="A198" s="32"/>
      <c r="B198" s="33" t="s">
        <v>530</v>
      </c>
      <c r="C198" s="32"/>
      <c r="D198" s="44" t="s">
        <v>531</v>
      </c>
      <c r="E198" s="48" t="s">
        <v>532</v>
      </c>
      <c r="F198" s="48" t="s">
        <v>533</v>
      </c>
      <c r="G198" s="60">
        <v>39448</v>
      </c>
      <c r="H198" s="60">
        <v>40359</v>
      </c>
      <c r="I198" s="33" t="s">
        <v>534</v>
      </c>
      <c r="J198" s="33" t="s">
        <v>136</v>
      </c>
      <c r="K198" s="44" t="s">
        <v>535</v>
      </c>
      <c r="L198" s="33" t="s">
        <v>15</v>
      </c>
      <c r="M198" s="33" t="s">
        <v>257</v>
      </c>
      <c r="N198" s="33">
        <v>1</v>
      </c>
      <c r="O198" s="33"/>
      <c r="P198" s="33" t="s">
        <v>258</v>
      </c>
      <c r="Q198" s="33" t="s">
        <v>159</v>
      </c>
      <c r="R198" s="33"/>
      <c r="S198" s="53"/>
      <c r="T198" s="32"/>
      <c r="U198" s="33" t="s">
        <v>174</v>
      </c>
      <c r="V198" s="44" t="s">
        <v>536</v>
      </c>
      <c r="W198" s="33"/>
      <c r="X198" s="33" t="s">
        <v>136</v>
      </c>
      <c r="Y198" s="33"/>
      <c r="Z198" s="33"/>
      <c r="AA198" s="33" t="s">
        <v>16</v>
      </c>
      <c r="AB198" s="33" t="s">
        <v>16</v>
      </c>
      <c r="AC198" s="56"/>
      <c r="AD198" s="56"/>
      <c r="AE198" s="56"/>
      <c r="AF198" s="56"/>
      <c r="AG198" s="37"/>
      <c r="AH198" s="53"/>
      <c r="AI198" s="53"/>
      <c r="AJ198" s="57"/>
      <c r="AK198" s="40"/>
      <c r="AL198" s="40"/>
      <c r="AM198" s="40"/>
      <c r="AN198" s="40"/>
      <c r="AO198" s="40"/>
      <c r="AP198" s="40"/>
      <c r="AQ198" s="40"/>
      <c r="AR198" s="40"/>
      <c r="AS198" s="40"/>
    </row>
    <row r="199" spans="1:45" ht="90" x14ac:dyDescent="0.25">
      <c r="A199" s="33"/>
      <c r="B199" s="33" t="s">
        <v>545</v>
      </c>
      <c r="C199" s="33"/>
      <c r="D199" s="44" t="s">
        <v>546</v>
      </c>
      <c r="E199" s="48" t="s">
        <v>547</v>
      </c>
      <c r="F199" s="48" t="s">
        <v>548</v>
      </c>
      <c r="G199" s="42">
        <v>39448</v>
      </c>
      <c r="H199" s="60">
        <v>40177</v>
      </c>
      <c r="I199" s="33" t="s">
        <v>549</v>
      </c>
      <c r="J199" s="33" t="s">
        <v>136</v>
      </c>
      <c r="K199" s="48" t="s">
        <v>550</v>
      </c>
      <c r="L199" s="33" t="s">
        <v>15</v>
      </c>
      <c r="M199" s="33" t="s">
        <v>257</v>
      </c>
      <c r="N199" s="33">
        <v>1</v>
      </c>
      <c r="O199" s="33"/>
      <c r="P199" s="33" t="s">
        <v>258</v>
      </c>
      <c r="Q199" s="33" t="s">
        <v>551</v>
      </c>
      <c r="R199" s="33"/>
      <c r="S199" s="33"/>
      <c r="T199" s="33"/>
      <c r="U199" s="33" t="s">
        <v>358</v>
      </c>
      <c r="V199" s="44" t="s">
        <v>552</v>
      </c>
      <c r="W199" s="33"/>
      <c r="X199" s="33" t="s">
        <v>136</v>
      </c>
      <c r="Y199" s="33"/>
      <c r="Z199" s="33"/>
      <c r="AA199" s="33"/>
      <c r="AB199" s="33"/>
      <c r="AC199" s="33"/>
      <c r="AD199" s="33"/>
      <c r="AE199" s="33"/>
      <c r="AF199" s="33"/>
      <c r="AG199" s="33"/>
      <c r="AH199" s="33"/>
      <c r="AI199" s="33"/>
      <c r="AJ199" s="41"/>
      <c r="AK199" s="40"/>
      <c r="AL199" s="40"/>
      <c r="AM199" s="40"/>
      <c r="AN199" s="40"/>
      <c r="AO199" s="40"/>
      <c r="AP199" s="40"/>
      <c r="AQ199" s="40"/>
      <c r="AR199" s="40"/>
      <c r="AS199" s="40"/>
    </row>
    <row r="200" spans="1:45" ht="150" x14ac:dyDescent="0.25">
      <c r="A200" s="32"/>
      <c r="B200" s="33" t="s">
        <v>592</v>
      </c>
      <c r="C200" s="32"/>
      <c r="D200" s="48" t="s">
        <v>593</v>
      </c>
      <c r="E200" s="48" t="s">
        <v>594</v>
      </c>
      <c r="F200" s="48" t="s">
        <v>595</v>
      </c>
      <c r="G200" s="42">
        <v>39448</v>
      </c>
      <c r="H200" s="60">
        <v>40178</v>
      </c>
      <c r="I200" s="33" t="s">
        <v>596</v>
      </c>
      <c r="J200" s="32" t="s">
        <v>136</v>
      </c>
      <c r="K200" s="48" t="s">
        <v>597</v>
      </c>
      <c r="L200" s="32" t="s">
        <v>15</v>
      </c>
      <c r="M200" s="33" t="s">
        <v>257</v>
      </c>
      <c r="N200" s="33">
        <v>1</v>
      </c>
      <c r="O200" s="33"/>
      <c r="P200" s="33" t="s">
        <v>258</v>
      </c>
      <c r="Q200" s="33" t="s">
        <v>159</v>
      </c>
      <c r="R200" s="32"/>
      <c r="S200" s="32"/>
      <c r="T200" s="32"/>
      <c r="U200" s="33" t="s">
        <v>276</v>
      </c>
      <c r="V200" s="44" t="s">
        <v>598</v>
      </c>
      <c r="W200" s="32"/>
      <c r="X200" s="32" t="s">
        <v>136</v>
      </c>
      <c r="Y200" s="32"/>
      <c r="Z200" s="32"/>
      <c r="AA200" s="32"/>
      <c r="AB200" s="32"/>
      <c r="AC200" s="32"/>
      <c r="AD200" s="32"/>
      <c r="AE200" s="32"/>
      <c r="AF200" s="32"/>
      <c r="AG200" s="32"/>
      <c r="AH200" s="32"/>
      <c r="AI200" s="32"/>
      <c r="AJ200" s="39"/>
      <c r="AK200" s="40"/>
      <c r="AL200" s="40"/>
      <c r="AM200" s="40"/>
      <c r="AN200" s="40"/>
      <c r="AO200" s="40"/>
      <c r="AP200" s="40"/>
      <c r="AQ200" s="40"/>
      <c r="AR200" s="40"/>
      <c r="AS200" s="40"/>
    </row>
    <row r="201" spans="1:45" ht="150" x14ac:dyDescent="0.25">
      <c r="A201" s="32"/>
      <c r="B201" s="33" t="s">
        <v>620</v>
      </c>
      <c r="C201" s="32"/>
      <c r="D201" s="44" t="s">
        <v>621</v>
      </c>
      <c r="E201" s="48" t="s">
        <v>622</v>
      </c>
      <c r="F201" s="48" t="s">
        <v>623</v>
      </c>
      <c r="G201" s="35">
        <v>39448</v>
      </c>
      <c r="H201" s="68">
        <v>3653</v>
      </c>
      <c r="I201" s="33" t="s">
        <v>624</v>
      </c>
      <c r="J201" s="32" t="s">
        <v>136</v>
      </c>
      <c r="K201" s="48" t="s">
        <v>625</v>
      </c>
      <c r="L201" s="32" t="s">
        <v>15</v>
      </c>
      <c r="M201" s="33" t="s">
        <v>257</v>
      </c>
      <c r="N201" s="33">
        <v>1</v>
      </c>
      <c r="O201" s="33"/>
      <c r="P201" s="33" t="s">
        <v>258</v>
      </c>
      <c r="Q201" s="33" t="s">
        <v>159</v>
      </c>
      <c r="R201" s="32"/>
      <c r="S201" s="32"/>
      <c r="T201" s="32"/>
      <c r="U201" s="32" t="s">
        <v>135</v>
      </c>
      <c r="V201" s="44" t="s">
        <v>626</v>
      </c>
      <c r="W201" s="32"/>
      <c r="X201" s="32" t="s">
        <v>136</v>
      </c>
      <c r="Y201" s="32"/>
      <c r="Z201" s="32"/>
      <c r="AA201" s="32"/>
      <c r="AB201" s="32"/>
      <c r="AC201" s="32"/>
      <c r="AD201" s="32"/>
      <c r="AE201" s="32"/>
      <c r="AF201" s="32"/>
      <c r="AG201" s="32"/>
      <c r="AH201" s="32"/>
      <c r="AI201" s="32"/>
      <c r="AJ201" s="39"/>
      <c r="AK201" s="40"/>
      <c r="AL201" s="40"/>
      <c r="AM201" s="40"/>
      <c r="AN201" s="40"/>
      <c r="AO201" s="40"/>
      <c r="AP201" s="40"/>
      <c r="AQ201" s="40"/>
      <c r="AR201" s="40"/>
      <c r="AS201" s="40"/>
    </row>
    <row r="202" spans="1:45" ht="75" x14ac:dyDescent="0.25">
      <c r="A202" s="32"/>
      <c r="B202" s="33" t="s">
        <v>665</v>
      </c>
      <c r="C202" s="32"/>
      <c r="D202" s="33" t="s">
        <v>666</v>
      </c>
      <c r="E202" s="33" t="s">
        <v>667</v>
      </c>
      <c r="F202" s="33" t="s">
        <v>668</v>
      </c>
      <c r="G202" s="35">
        <v>39448</v>
      </c>
      <c r="H202" s="35">
        <v>40374</v>
      </c>
      <c r="I202" s="33" t="s">
        <v>669</v>
      </c>
      <c r="J202" s="32" t="s">
        <v>136</v>
      </c>
      <c r="K202" s="33" t="s">
        <v>670</v>
      </c>
      <c r="L202" s="32" t="s">
        <v>15</v>
      </c>
      <c r="M202" s="44" t="s">
        <v>257</v>
      </c>
      <c r="N202" s="44">
        <v>1</v>
      </c>
      <c r="O202" s="44"/>
      <c r="P202" s="44" t="s">
        <v>258</v>
      </c>
      <c r="Q202" s="32" t="s">
        <v>159</v>
      </c>
      <c r="R202" s="32"/>
      <c r="S202" s="32"/>
      <c r="T202" s="32"/>
      <c r="U202" s="33" t="s">
        <v>671</v>
      </c>
      <c r="V202" s="33" t="s">
        <v>672</v>
      </c>
      <c r="W202" s="33" t="s">
        <v>673</v>
      </c>
      <c r="X202" s="32" t="s">
        <v>136</v>
      </c>
      <c r="Y202" s="32"/>
      <c r="Z202" s="32"/>
      <c r="AA202" s="32"/>
      <c r="AB202" s="32"/>
      <c r="AC202" s="32"/>
      <c r="AD202" s="32"/>
      <c r="AE202" s="32"/>
      <c r="AF202" s="32"/>
      <c r="AG202" s="32"/>
      <c r="AH202" s="32"/>
      <c r="AI202" s="32"/>
      <c r="AJ202" s="39"/>
      <c r="AK202" s="40"/>
      <c r="AL202" s="40"/>
      <c r="AM202" s="40"/>
      <c r="AN202" s="40"/>
      <c r="AO202" s="40"/>
      <c r="AP202" s="40"/>
      <c r="AQ202" s="40"/>
      <c r="AR202" s="40"/>
      <c r="AS202" s="40"/>
    </row>
    <row r="203" spans="1:45" ht="30" x14ac:dyDescent="0.25">
      <c r="A203" s="32"/>
      <c r="B203" s="90" t="s">
        <v>8</v>
      </c>
      <c r="C203" s="32"/>
      <c r="D203" s="90" t="s">
        <v>1314</v>
      </c>
      <c r="E203" s="90" t="s">
        <v>1315</v>
      </c>
      <c r="F203" s="90" t="s">
        <v>1316</v>
      </c>
      <c r="G203" s="91">
        <v>39448</v>
      </c>
      <c r="H203" s="91">
        <v>39813</v>
      </c>
      <c r="I203" s="71" t="s">
        <v>1317</v>
      </c>
      <c r="J203" s="32" t="s">
        <v>80</v>
      </c>
      <c r="K203" s="71" t="s">
        <v>1318</v>
      </c>
      <c r="L203" s="90" t="s">
        <v>15</v>
      </c>
      <c r="M203" s="32"/>
      <c r="N203" s="32"/>
      <c r="O203" s="32"/>
      <c r="P203" s="32"/>
      <c r="Q203" s="90" t="s">
        <v>1139</v>
      </c>
      <c r="R203" s="32"/>
      <c r="S203" s="32"/>
      <c r="T203" s="32"/>
      <c r="U203" s="71"/>
      <c r="V203" s="71"/>
      <c r="W203" s="90" t="s">
        <v>136</v>
      </c>
      <c r="X203" s="32"/>
      <c r="Y203" s="32"/>
      <c r="Z203" s="32"/>
      <c r="AA203" s="32"/>
      <c r="AB203" s="32"/>
      <c r="AC203" s="32"/>
      <c r="AD203" s="32"/>
      <c r="AE203" s="32"/>
      <c r="AF203" s="32"/>
      <c r="AG203" s="32"/>
      <c r="AH203" s="32"/>
      <c r="AI203" s="32"/>
      <c r="AJ203" s="39"/>
      <c r="AK203" s="40"/>
      <c r="AL203" s="40"/>
      <c r="AM203" s="40"/>
      <c r="AN203" s="40"/>
      <c r="AO203" s="40"/>
      <c r="AP203" s="40"/>
      <c r="AQ203" s="40"/>
      <c r="AR203" s="40"/>
      <c r="AS203" s="40"/>
    </row>
    <row r="204" spans="1:45" ht="105" x14ac:dyDescent="0.25">
      <c r="A204" s="43"/>
      <c r="B204" s="90" t="s">
        <v>8</v>
      </c>
      <c r="C204" s="43"/>
      <c r="D204" s="90" t="s">
        <v>1319</v>
      </c>
      <c r="E204" s="90" t="s">
        <v>1320</v>
      </c>
      <c r="F204" s="90" t="s">
        <v>1321</v>
      </c>
      <c r="G204" s="91">
        <v>39448</v>
      </c>
      <c r="H204" s="91">
        <v>39813</v>
      </c>
      <c r="I204" s="63" t="s">
        <v>1146</v>
      </c>
      <c r="J204" s="43" t="s">
        <v>80</v>
      </c>
      <c r="K204" s="71" t="s">
        <v>1322</v>
      </c>
      <c r="L204" s="90" t="s">
        <v>15</v>
      </c>
      <c r="M204" s="43"/>
      <c r="N204" s="43"/>
      <c r="O204" s="43"/>
      <c r="P204" s="43"/>
      <c r="Q204" s="90" t="s">
        <v>1323</v>
      </c>
      <c r="R204" s="43"/>
      <c r="S204" s="43"/>
      <c r="T204" s="43"/>
      <c r="U204" s="71" t="s">
        <v>1324</v>
      </c>
      <c r="V204" s="71" t="s">
        <v>1325</v>
      </c>
      <c r="W204" s="90" t="s">
        <v>136</v>
      </c>
      <c r="X204" s="43" t="s">
        <v>136</v>
      </c>
      <c r="Y204" s="43"/>
      <c r="Z204" s="43"/>
      <c r="AA204" s="43"/>
      <c r="AB204" s="43"/>
      <c r="AC204" s="43"/>
      <c r="AD204" s="43"/>
      <c r="AE204" s="43"/>
      <c r="AF204" s="43"/>
      <c r="AG204" s="43"/>
      <c r="AH204" s="43"/>
      <c r="AI204" s="43"/>
      <c r="AJ204" s="73"/>
      <c r="AK204" s="40"/>
      <c r="AL204" s="40"/>
      <c r="AM204" s="40"/>
      <c r="AN204" s="40"/>
      <c r="AO204" s="40"/>
      <c r="AP204" s="40"/>
      <c r="AQ204" s="40"/>
      <c r="AR204" s="40"/>
      <c r="AS204" s="40"/>
    </row>
    <row r="205" spans="1:45" ht="90" x14ac:dyDescent="0.25">
      <c r="A205" s="43"/>
      <c r="B205" s="90" t="s">
        <v>8</v>
      </c>
      <c r="C205" s="43"/>
      <c r="D205" s="90" t="s">
        <v>1326</v>
      </c>
      <c r="E205" s="90" t="s">
        <v>1327</v>
      </c>
      <c r="F205" s="90" t="s">
        <v>1328</v>
      </c>
      <c r="G205" s="91">
        <v>39448</v>
      </c>
      <c r="H205" s="91">
        <v>39813</v>
      </c>
      <c r="I205" s="71" t="s">
        <v>1329</v>
      </c>
      <c r="J205" s="43" t="s">
        <v>80</v>
      </c>
      <c r="K205" s="71" t="s">
        <v>1330</v>
      </c>
      <c r="L205" s="90" t="s">
        <v>15</v>
      </c>
      <c r="M205" s="43"/>
      <c r="N205" s="43"/>
      <c r="O205" s="43"/>
      <c r="P205" s="43"/>
      <c r="Q205" s="90" t="s">
        <v>1323</v>
      </c>
      <c r="R205" s="43"/>
      <c r="S205" s="43"/>
      <c r="T205" s="43"/>
      <c r="U205" s="71" t="s">
        <v>1048</v>
      </c>
      <c r="V205" s="71" t="s">
        <v>1331</v>
      </c>
      <c r="W205" s="90" t="s">
        <v>136</v>
      </c>
      <c r="X205" s="43" t="s">
        <v>136</v>
      </c>
      <c r="Y205" s="43"/>
      <c r="Z205" s="43"/>
      <c r="AA205" s="43"/>
      <c r="AB205" s="43"/>
      <c r="AC205" s="43"/>
      <c r="AD205" s="43"/>
      <c r="AE205" s="43"/>
      <c r="AF205" s="43"/>
      <c r="AG205" s="43"/>
      <c r="AH205" s="43"/>
      <c r="AI205" s="43"/>
      <c r="AJ205" s="73"/>
      <c r="AK205" s="40"/>
      <c r="AL205" s="40"/>
      <c r="AM205" s="40"/>
      <c r="AN205" s="40"/>
      <c r="AO205" s="40"/>
      <c r="AP205" s="40"/>
      <c r="AQ205" s="40"/>
      <c r="AR205" s="40"/>
      <c r="AS205" s="40"/>
    </row>
    <row r="206" spans="1:45" ht="75" x14ac:dyDescent="0.25">
      <c r="A206" s="32"/>
      <c r="B206" s="90" t="s">
        <v>1332</v>
      </c>
      <c r="C206" s="32"/>
      <c r="D206" s="90" t="s">
        <v>1333</v>
      </c>
      <c r="E206" s="90" t="s">
        <v>1334</v>
      </c>
      <c r="F206" s="90" t="s">
        <v>1335</v>
      </c>
      <c r="G206" s="91">
        <v>39448</v>
      </c>
      <c r="H206" s="91">
        <v>40178</v>
      </c>
      <c r="I206" s="63" t="s">
        <v>1003</v>
      </c>
      <c r="J206" s="32" t="s">
        <v>80</v>
      </c>
      <c r="K206" s="33" t="s">
        <v>1336</v>
      </c>
      <c r="L206" s="90" t="s">
        <v>15</v>
      </c>
      <c r="M206" s="32"/>
      <c r="N206" s="32"/>
      <c r="O206" s="32"/>
      <c r="P206" s="32"/>
      <c r="Q206" s="90" t="s">
        <v>1139</v>
      </c>
      <c r="R206" s="32"/>
      <c r="S206" s="32"/>
      <c r="T206" s="32"/>
      <c r="U206" s="33" t="s">
        <v>1120</v>
      </c>
      <c r="V206" s="33" t="s">
        <v>1337</v>
      </c>
      <c r="W206" s="90" t="s">
        <v>136</v>
      </c>
      <c r="X206" s="32" t="s">
        <v>136</v>
      </c>
      <c r="Y206" s="32"/>
      <c r="Z206" s="32"/>
      <c r="AA206" s="32"/>
      <c r="AB206" s="32"/>
      <c r="AC206" s="32"/>
      <c r="AD206" s="32"/>
      <c r="AE206" s="32"/>
      <c r="AF206" s="32"/>
      <c r="AG206" s="32"/>
      <c r="AH206" s="32"/>
      <c r="AI206" s="32"/>
      <c r="AJ206" s="39"/>
      <c r="AK206" s="40"/>
      <c r="AL206" s="40"/>
      <c r="AM206" s="40"/>
      <c r="AN206" s="40"/>
      <c r="AO206" s="40"/>
      <c r="AP206" s="40"/>
      <c r="AQ206" s="40"/>
      <c r="AR206" s="40"/>
      <c r="AS206" s="40"/>
    </row>
    <row r="207" spans="1:45" ht="60" x14ac:dyDescent="0.25">
      <c r="A207" s="32"/>
      <c r="B207" s="90" t="s">
        <v>1338</v>
      </c>
      <c r="C207" s="32"/>
      <c r="D207" s="90" t="s">
        <v>1339</v>
      </c>
      <c r="E207" s="90" t="s">
        <v>1340</v>
      </c>
      <c r="F207" s="90" t="s">
        <v>1341</v>
      </c>
      <c r="G207" s="91">
        <v>39448</v>
      </c>
      <c r="H207" s="91">
        <v>39994</v>
      </c>
      <c r="I207" s="33" t="s">
        <v>1342</v>
      </c>
      <c r="J207" s="32" t="s">
        <v>80</v>
      </c>
      <c r="K207" s="90" t="s">
        <v>1343</v>
      </c>
      <c r="L207" s="90" t="s">
        <v>15</v>
      </c>
      <c r="M207" s="32"/>
      <c r="N207" s="32"/>
      <c r="O207" s="32"/>
      <c r="P207" s="32"/>
      <c r="Q207" s="90" t="s">
        <v>1323</v>
      </c>
      <c r="R207" s="32"/>
      <c r="S207" s="32"/>
      <c r="T207" s="32"/>
      <c r="U207" s="32" t="s">
        <v>1344</v>
      </c>
      <c r="V207" s="33" t="s">
        <v>1345</v>
      </c>
      <c r="W207" s="90" t="s">
        <v>136</v>
      </c>
      <c r="X207" s="32" t="s">
        <v>136</v>
      </c>
      <c r="Y207" s="32"/>
      <c r="Z207" s="32"/>
      <c r="AA207" s="32"/>
      <c r="AB207" s="32"/>
      <c r="AC207" s="32"/>
      <c r="AD207" s="32"/>
      <c r="AE207" s="32"/>
      <c r="AF207" s="32"/>
      <c r="AG207" s="32"/>
      <c r="AH207" s="32"/>
      <c r="AI207" s="32"/>
      <c r="AJ207" s="39"/>
      <c r="AK207" s="40"/>
      <c r="AL207" s="40"/>
      <c r="AM207" s="40"/>
      <c r="AN207" s="40"/>
      <c r="AO207" s="40"/>
      <c r="AP207" s="40"/>
      <c r="AQ207" s="40"/>
      <c r="AR207" s="40"/>
      <c r="AS207" s="40"/>
    </row>
    <row r="208" spans="1:45" ht="90" x14ac:dyDescent="0.25">
      <c r="A208" s="32"/>
      <c r="B208" s="90" t="s">
        <v>1346</v>
      </c>
      <c r="C208" s="32"/>
      <c r="D208" s="90" t="s">
        <v>1347</v>
      </c>
      <c r="E208" s="90" t="s">
        <v>1348</v>
      </c>
      <c r="F208" s="90" t="s">
        <v>1349</v>
      </c>
      <c r="G208" s="91">
        <v>39448</v>
      </c>
      <c r="H208" s="91">
        <v>40268</v>
      </c>
      <c r="I208" s="33" t="s">
        <v>1350</v>
      </c>
      <c r="J208" s="32" t="s">
        <v>80</v>
      </c>
      <c r="K208" s="33" t="s">
        <v>1351</v>
      </c>
      <c r="L208" s="90" t="s">
        <v>15</v>
      </c>
      <c r="M208" s="32"/>
      <c r="N208" s="32"/>
      <c r="O208" s="32"/>
      <c r="P208" s="32"/>
      <c r="Q208" s="90" t="s">
        <v>1047</v>
      </c>
      <c r="R208" s="32"/>
      <c r="S208" s="32"/>
      <c r="T208" s="32"/>
      <c r="U208" s="32" t="s">
        <v>1033</v>
      </c>
      <c r="V208" s="33" t="s">
        <v>1352</v>
      </c>
      <c r="W208" s="90" t="s">
        <v>136</v>
      </c>
      <c r="X208" s="32" t="s">
        <v>136</v>
      </c>
      <c r="Y208" s="32"/>
      <c r="Z208" s="32"/>
      <c r="AA208" s="32"/>
      <c r="AB208" s="32"/>
      <c r="AC208" s="32"/>
      <c r="AD208" s="32"/>
      <c r="AE208" s="32"/>
      <c r="AF208" s="32"/>
      <c r="AG208" s="32"/>
      <c r="AH208" s="32"/>
      <c r="AI208" s="32"/>
      <c r="AJ208" s="39"/>
      <c r="AK208" s="40"/>
      <c r="AL208" s="40"/>
      <c r="AM208" s="40"/>
      <c r="AN208" s="40"/>
      <c r="AO208" s="40"/>
      <c r="AP208" s="40"/>
      <c r="AQ208" s="40"/>
      <c r="AR208" s="40"/>
      <c r="AS208" s="40"/>
    </row>
    <row r="209" spans="1:45" ht="105" x14ac:dyDescent="0.25">
      <c r="A209" s="43"/>
      <c r="B209" s="44"/>
      <c r="C209" s="43"/>
      <c r="D209" s="44" t="s">
        <v>1382</v>
      </c>
      <c r="E209" s="44" t="s">
        <v>1383</v>
      </c>
      <c r="F209" s="44" t="s">
        <v>1384</v>
      </c>
      <c r="G209" s="45">
        <v>39448</v>
      </c>
      <c r="H209" s="45">
        <v>40178</v>
      </c>
      <c r="I209" s="44" t="s">
        <v>1385</v>
      </c>
      <c r="J209" s="43" t="s">
        <v>80</v>
      </c>
      <c r="K209" s="44" t="s">
        <v>1386</v>
      </c>
      <c r="L209" s="43" t="s">
        <v>15</v>
      </c>
      <c r="M209" s="43"/>
      <c r="N209" s="43"/>
      <c r="O209" s="43"/>
      <c r="P209" s="43"/>
      <c r="Q209" s="44" t="s">
        <v>1387</v>
      </c>
      <c r="R209" s="43"/>
      <c r="S209" s="43"/>
      <c r="T209" s="43"/>
      <c r="U209" s="43" t="s">
        <v>1324</v>
      </c>
      <c r="V209" s="44" t="s">
        <v>1388</v>
      </c>
      <c r="W209" s="43" t="s">
        <v>136</v>
      </c>
      <c r="X209" s="43" t="s">
        <v>136</v>
      </c>
      <c r="Y209" s="43"/>
      <c r="Z209" s="43"/>
      <c r="AA209" s="43"/>
      <c r="AB209" s="43"/>
      <c r="AC209" s="43"/>
      <c r="AD209" s="43"/>
      <c r="AE209" s="43"/>
      <c r="AF209" s="43"/>
      <c r="AG209" s="43"/>
      <c r="AH209" s="43"/>
      <c r="AI209" s="43"/>
      <c r="AJ209" s="73"/>
      <c r="AK209" s="40"/>
      <c r="AL209" s="40"/>
      <c r="AM209" s="40"/>
      <c r="AN209" s="40"/>
      <c r="AO209" s="40"/>
      <c r="AP209" s="40"/>
      <c r="AQ209" s="40"/>
      <c r="AR209" s="40"/>
      <c r="AS209" s="40"/>
    </row>
    <row r="210" spans="1:45" ht="122.25" x14ac:dyDescent="0.25">
      <c r="A210" s="43"/>
      <c r="B210" s="44"/>
      <c r="C210" s="43"/>
      <c r="D210" s="90" t="s">
        <v>1389</v>
      </c>
      <c r="E210" s="90" t="s">
        <v>1390</v>
      </c>
      <c r="F210" s="90" t="s">
        <v>1316</v>
      </c>
      <c r="G210" s="91">
        <v>39448</v>
      </c>
      <c r="H210" s="91">
        <v>39813</v>
      </c>
      <c r="I210" s="44" t="s">
        <v>1391</v>
      </c>
      <c r="J210" s="43" t="s">
        <v>80</v>
      </c>
      <c r="K210" s="44" t="s">
        <v>2967</v>
      </c>
      <c r="L210" s="43" t="s">
        <v>15</v>
      </c>
      <c r="M210" s="43"/>
      <c r="N210" s="43"/>
      <c r="O210" s="43"/>
      <c r="P210" s="43"/>
      <c r="Q210" s="43"/>
      <c r="R210" s="43"/>
      <c r="S210" s="43"/>
      <c r="T210" s="43"/>
      <c r="U210" s="43" t="s">
        <v>1324</v>
      </c>
      <c r="V210" s="43"/>
      <c r="W210" s="43" t="s">
        <v>136</v>
      </c>
      <c r="X210" s="43" t="s">
        <v>136</v>
      </c>
      <c r="Y210" s="43"/>
      <c r="Z210" s="43"/>
      <c r="AA210" s="43"/>
      <c r="AB210" s="43"/>
      <c r="AC210" s="43"/>
      <c r="AD210" s="43"/>
      <c r="AE210" s="43"/>
      <c r="AF210" s="43"/>
      <c r="AG210" s="43"/>
      <c r="AH210" s="43"/>
      <c r="AI210" s="43"/>
      <c r="AJ210" s="73"/>
      <c r="AK210" s="40"/>
      <c r="AL210" s="40"/>
      <c r="AM210" s="40"/>
      <c r="AN210" s="40"/>
      <c r="AO210" s="40"/>
      <c r="AP210" s="40"/>
      <c r="AQ210" s="40"/>
      <c r="AR210" s="40"/>
      <c r="AS210" s="40"/>
    </row>
    <row r="211" spans="1:45" ht="45" x14ac:dyDescent="0.25">
      <c r="A211" s="32">
        <v>1</v>
      </c>
      <c r="B211" s="33" t="s">
        <v>1948</v>
      </c>
      <c r="C211" s="33" t="s">
        <v>16</v>
      </c>
      <c r="D211" s="33" t="s">
        <v>1949</v>
      </c>
      <c r="E211" s="33" t="s">
        <v>1950</v>
      </c>
      <c r="F211" s="33" t="s">
        <v>1951</v>
      </c>
      <c r="G211" s="42">
        <v>39448</v>
      </c>
      <c r="H211" s="60">
        <v>40359</v>
      </c>
      <c r="I211" s="33" t="s">
        <v>1952</v>
      </c>
      <c r="J211" s="33" t="s">
        <v>1730</v>
      </c>
      <c r="K211" s="33" t="s">
        <v>1953</v>
      </c>
      <c r="L211" s="33" t="s">
        <v>15</v>
      </c>
      <c r="M211" s="33">
        <v>1</v>
      </c>
      <c r="N211" s="33">
        <v>1</v>
      </c>
      <c r="O211" s="33"/>
      <c r="P211" s="48" t="s">
        <v>473</v>
      </c>
      <c r="Q211" s="48" t="s">
        <v>1954</v>
      </c>
      <c r="R211" s="33" t="s">
        <v>16</v>
      </c>
      <c r="S211" s="53" t="s">
        <v>16</v>
      </c>
      <c r="T211" s="33" t="s">
        <v>16</v>
      </c>
      <c r="U211" s="33" t="s">
        <v>1955</v>
      </c>
      <c r="V211" s="33" t="s">
        <v>1956</v>
      </c>
      <c r="W211" s="33" t="s">
        <v>136</v>
      </c>
      <c r="X211" s="48" t="s">
        <v>136</v>
      </c>
      <c r="Y211" s="33" t="s">
        <v>16</v>
      </c>
      <c r="Z211" s="33" t="s">
        <v>136</v>
      </c>
      <c r="AA211" s="33" t="s">
        <v>136</v>
      </c>
      <c r="AB211" s="33" t="s">
        <v>16</v>
      </c>
      <c r="AC211" s="56" t="s">
        <v>16</v>
      </c>
      <c r="AD211" s="56" t="s">
        <v>16</v>
      </c>
      <c r="AE211" s="56" t="s">
        <v>16</v>
      </c>
      <c r="AF211" s="56" t="s">
        <v>16</v>
      </c>
      <c r="AG211" s="37" t="s">
        <v>16</v>
      </c>
      <c r="AH211" s="53" t="s">
        <v>16</v>
      </c>
      <c r="AI211" s="53" t="s">
        <v>16</v>
      </c>
      <c r="AJ211" s="57" t="s">
        <v>16</v>
      </c>
      <c r="AK211" s="40"/>
      <c r="AL211" s="40"/>
      <c r="AM211" s="40"/>
      <c r="AN211" s="40"/>
      <c r="AO211" s="40"/>
      <c r="AP211" s="40"/>
      <c r="AQ211" s="40"/>
      <c r="AR211" s="40"/>
      <c r="AS211" s="40"/>
    </row>
    <row r="212" spans="1:45" ht="30" x14ac:dyDescent="0.25">
      <c r="A212" s="33">
        <v>2</v>
      </c>
      <c r="B212" s="33" t="s">
        <v>1957</v>
      </c>
      <c r="C212" s="33" t="s">
        <v>16</v>
      </c>
      <c r="D212" s="33" t="s">
        <v>1958</v>
      </c>
      <c r="E212" s="33" t="s">
        <v>1959</v>
      </c>
      <c r="F212" s="33" t="s">
        <v>1960</v>
      </c>
      <c r="G212" s="42">
        <v>39448</v>
      </c>
      <c r="H212" s="42">
        <v>39813</v>
      </c>
      <c r="I212" s="33" t="s">
        <v>1773</v>
      </c>
      <c r="J212" s="33" t="s">
        <v>1730</v>
      </c>
      <c r="K212" s="33" t="s">
        <v>1961</v>
      </c>
      <c r="L212" s="33" t="s">
        <v>15</v>
      </c>
      <c r="M212" s="33">
        <v>1</v>
      </c>
      <c r="N212" s="33">
        <v>1</v>
      </c>
      <c r="O212" s="33" t="s">
        <v>16</v>
      </c>
      <c r="P212" s="48" t="s">
        <v>473</v>
      </c>
      <c r="Q212" s="48" t="s">
        <v>1954</v>
      </c>
      <c r="R212" s="33"/>
      <c r="S212" s="33"/>
      <c r="T212" s="33" t="s">
        <v>16</v>
      </c>
      <c r="U212" s="33" t="s">
        <v>1739</v>
      </c>
      <c r="V212" s="33" t="s">
        <v>1962</v>
      </c>
      <c r="W212" s="33" t="s">
        <v>136</v>
      </c>
      <c r="X212" s="48" t="s">
        <v>136</v>
      </c>
      <c r="Y212" s="33"/>
      <c r="Z212" s="33" t="s">
        <v>136</v>
      </c>
      <c r="AA212" s="33" t="s">
        <v>136</v>
      </c>
      <c r="AB212" s="33"/>
      <c r="AC212" s="33"/>
      <c r="AD212" s="33"/>
      <c r="AE212" s="33"/>
      <c r="AF212" s="33"/>
      <c r="AG212" s="33"/>
      <c r="AH212" s="33"/>
      <c r="AI212" s="33"/>
      <c r="AJ212" s="41"/>
      <c r="AK212" s="40"/>
      <c r="AL212" s="40"/>
      <c r="AM212" s="40"/>
      <c r="AN212" s="40"/>
      <c r="AO212" s="40"/>
      <c r="AP212" s="40"/>
      <c r="AQ212" s="40"/>
      <c r="AR212" s="40"/>
      <c r="AS212" s="40"/>
    </row>
    <row r="213" spans="1:45" ht="60" x14ac:dyDescent="0.25">
      <c r="A213" s="32"/>
      <c r="B213" s="33" t="s">
        <v>1963</v>
      </c>
      <c r="C213" s="32"/>
      <c r="D213" s="48" t="s">
        <v>1964</v>
      </c>
      <c r="E213" s="48" t="s">
        <v>1965</v>
      </c>
      <c r="F213" s="48" t="s">
        <v>1966</v>
      </c>
      <c r="G213" s="68">
        <v>39448</v>
      </c>
      <c r="H213" s="68">
        <v>39903</v>
      </c>
      <c r="I213" s="33" t="s">
        <v>1773</v>
      </c>
      <c r="J213" s="33" t="s">
        <v>1730</v>
      </c>
      <c r="K213" s="48" t="s">
        <v>1967</v>
      </c>
      <c r="L213" s="33" t="s">
        <v>15</v>
      </c>
      <c r="M213" s="32">
        <v>1</v>
      </c>
      <c r="N213" s="32">
        <v>1</v>
      </c>
      <c r="O213" s="32"/>
      <c r="P213" s="48" t="s">
        <v>116</v>
      </c>
      <c r="Q213" s="48" t="s">
        <v>1954</v>
      </c>
      <c r="R213" s="32"/>
      <c r="S213" s="32"/>
      <c r="T213" s="32"/>
      <c r="U213" s="32"/>
      <c r="V213" s="48" t="s">
        <v>1968</v>
      </c>
      <c r="W213" s="32"/>
      <c r="X213" s="48" t="s">
        <v>136</v>
      </c>
      <c r="Y213" s="32"/>
      <c r="Z213" s="32"/>
      <c r="AA213" s="32"/>
      <c r="AB213" s="32"/>
      <c r="AC213" s="32"/>
      <c r="AD213" s="32"/>
      <c r="AE213" s="32"/>
      <c r="AF213" s="32"/>
      <c r="AG213" s="32"/>
      <c r="AH213" s="32"/>
      <c r="AI213" s="32"/>
      <c r="AJ213" s="39"/>
      <c r="AK213" s="40"/>
      <c r="AL213" s="40"/>
      <c r="AM213" s="40"/>
      <c r="AN213" s="40"/>
      <c r="AO213" s="40"/>
      <c r="AP213" s="40"/>
      <c r="AQ213" s="40"/>
      <c r="AR213" s="40"/>
      <c r="AS213" s="40"/>
    </row>
    <row r="214" spans="1:45" ht="75" x14ac:dyDescent="0.25">
      <c r="A214" s="33">
        <v>4</v>
      </c>
      <c r="B214" s="48" t="s">
        <v>1969</v>
      </c>
      <c r="C214" s="33" t="s">
        <v>1724</v>
      </c>
      <c r="D214" s="48" t="s">
        <v>1970</v>
      </c>
      <c r="E214" s="48" t="s">
        <v>1971</v>
      </c>
      <c r="F214" s="48" t="s">
        <v>1972</v>
      </c>
      <c r="G214" s="68">
        <v>39448</v>
      </c>
      <c r="H214" s="68">
        <v>40178</v>
      </c>
      <c r="I214" s="33" t="s">
        <v>1973</v>
      </c>
      <c r="J214" s="33" t="s">
        <v>1730</v>
      </c>
      <c r="K214" s="48" t="s">
        <v>1974</v>
      </c>
      <c r="L214" s="33" t="s">
        <v>15</v>
      </c>
      <c r="M214" s="33">
        <v>1</v>
      </c>
      <c r="N214" s="33">
        <v>1</v>
      </c>
      <c r="O214" s="33"/>
      <c r="P214" s="48" t="s">
        <v>116</v>
      </c>
      <c r="Q214" s="48" t="s">
        <v>1954</v>
      </c>
      <c r="R214" s="33"/>
      <c r="S214" s="33" t="s">
        <v>16</v>
      </c>
      <c r="T214" s="33" t="s">
        <v>16</v>
      </c>
      <c r="U214" s="33" t="s">
        <v>16</v>
      </c>
      <c r="V214" s="48" t="s">
        <v>1975</v>
      </c>
      <c r="W214" s="33" t="s">
        <v>136</v>
      </c>
      <c r="X214" s="48" t="s">
        <v>136</v>
      </c>
      <c r="Y214" s="33"/>
      <c r="Z214" s="33" t="s">
        <v>136</v>
      </c>
      <c r="AA214" s="33"/>
      <c r="AB214" s="33"/>
      <c r="AC214" s="33"/>
      <c r="AD214" s="33"/>
      <c r="AE214" s="33"/>
      <c r="AF214" s="33"/>
      <c r="AG214" s="33"/>
      <c r="AH214" s="33"/>
      <c r="AI214" s="33"/>
      <c r="AJ214" s="41"/>
      <c r="AK214" s="40"/>
      <c r="AL214" s="40"/>
      <c r="AM214" s="40"/>
      <c r="AN214" s="40"/>
      <c r="AO214" s="40"/>
      <c r="AP214" s="40"/>
      <c r="AQ214" s="40"/>
      <c r="AR214" s="40"/>
      <c r="AS214" s="40"/>
    </row>
    <row r="215" spans="1:45" ht="75" x14ac:dyDescent="0.25">
      <c r="A215" s="43"/>
      <c r="B215" s="44" t="s">
        <v>2477</v>
      </c>
      <c r="C215" s="43"/>
      <c r="D215" s="94" t="s">
        <v>2478</v>
      </c>
      <c r="E215" s="44" t="s">
        <v>2479</v>
      </c>
      <c r="F215" s="44" t="s">
        <v>2480</v>
      </c>
      <c r="G215" s="45">
        <v>39448</v>
      </c>
      <c r="H215" s="45">
        <v>39813</v>
      </c>
      <c r="I215" s="44" t="s">
        <v>2481</v>
      </c>
      <c r="J215" s="43" t="s">
        <v>2373</v>
      </c>
      <c r="K215" s="44" t="s">
        <v>2482</v>
      </c>
      <c r="L215" s="43" t="s">
        <v>15</v>
      </c>
      <c r="M215" s="43">
        <v>3</v>
      </c>
      <c r="N215" s="43">
        <v>1</v>
      </c>
      <c r="O215" s="43"/>
      <c r="P215" s="43">
        <v>1</v>
      </c>
      <c r="Q215" s="43" t="s">
        <v>134</v>
      </c>
      <c r="R215" s="43"/>
      <c r="S215" s="43"/>
      <c r="T215" s="43"/>
      <c r="U215" s="94" t="s">
        <v>2483</v>
      </c>
      <c r="V215" s="44" t="s">
        <v>2484</v>
      </c>
      <c r="W215" s="43" t="s">
        <v>136</v>
      </c>
      <c r="X215" s="43" t="s">
        <v>136</v>
      </c>
      <c r="Y215" s="43"/>
      <c r="Z215" s="43" t="s">
        <v>136</v>
      </c>
      <c r="AA215" s="43"/>
      <c r="AB215" s="43"/>
      <c r="AC215" s="43"/>
      <c r="AD215" s="93"/>
      <c r="AE215" s="43"/>
      <c r="AF215" s="43"/>
      <c r="AG215" s="43"/>
      <c r="AH215" s="43"/>
      <c r="AI215" s="43"/>
      <c r="AJ215" s="73"/>
      <c r="AK215" s="40"/>
      <c r="AL215" s="40"/>
      <c r="AM215" s="40"/>
      <c r="AN215" s="40"/>
      <c r="AO215" s="40"/>
      <c r="AP215" s="40"/>
      <c r="AQ215" s="40"/>
      <c r="AR215" s="40"/>
      <c r="AS215" s="40"/>
    </row>
    <row r="216" spans="1:45" ht="105" x14ac:dyDescent="0.25">
      <c r="A216" s="43"/>
      <c r="B216" s="44" t="s">
        <v>2485</v>
      </c>
      <c r="C216" s="43"/>
      <c r="D216" s="94" t="s">
        <v>2486</v>
      </c>
      <c r="E216" s="44" t="s">
        <v>2487</v>
      </c>
      <c r="F216" s="44" t="s">
        <v>2488</v>
      </c>
      <c r="G216" s="45">
        <v>39448</v>
      </c>
      <c r="H216" s="45">
        <v>39629</v>
      </c>
      <c r="I216" s="43" t="s">
        <v>131</v>
      </c>
      <c r="J216" s="43" t="s">
        <v>2373</v>
      </c>
      <c r="K216" s="44" t="s">
        <v>2489</v>
      </c>
      <c r="L216" s="43" t="s">
        <v>15</v>
      </c>
      <c r="M216" s="43">
        <v>3</v>
      </c>
      <c r="N216" s="43">
        <v>1</v>
      </c>
      <c r="O216" s="43"/>
      <c r="P216" s="43" t="s">
        <v>2490</v>
      </c>
      <c r="Q216" s="44" t="s">
        <v>2491</v>
      </c>
      <c r="R216" s="43"/>
      <c r="S216" s="43"/>
      <c r="T216" s="43"/>
      <c r="U216" s="94" t="s">
        <v>2492</v>
      </c>
      <c r="V216" s="44" t="s">
        <v>2493</v>
      </c>
      <c r="W216" s="43" t="s">
        <v>136</v>
      </c>
      <c r="X216" s="43" t="s">
        <v>136</v>
      </c>
      <c r="Y216" s="43"/>
      <c r="Z216" s="43" t="s">
        <v>136</v>
      </c>
      <c r="AA216" s="43"/>
      <c r="AB216" s="43"/>
      <c r="AC216" s="43"/>
      <c r="AD216" s="93"/>
      <c r="AE216" s="43"/>
      <c r="AF216" s="43"/>
      <c r="AG216" s="43"/>
      <c r="AH216" s="43"/>
      <c r="AI216" s="43"/>
      <c r="AJ216" s="73"/>
      <c r="AK216" s="40"/>
      <c r="AL216" s="40"/>
      <c r="AM216" s="40"/>
      <c r="AN216" s="40"/>
      <c r="AO216" s="40"/>
      <c r="AP216" s="40"/>
      <c r="AQ216" s="40"/>
      <c r="AR216" s="40"/>
      <c r="AS216" s="40"/>
    </row>
    <row r="217" spans="1:45" ht="90" x14ac:dyDescent="0.25">
      <c r="A217" s="44"/>
      <c r="B217" s="44" t="s">
        <v>2494</v>
      </c>
      <c r="C217" s="44"/>
      <c r="D217" s="94" t="s">
        <v>2495</v>
      </c>
      <c r="E217" s="44" t="s">
        <v>2496</v>
      </c>
      <c r="F217" s="44" t="s">
        <v>2497</v>
      </c>
      <c r="G217" s="60">
        <v>39448</v>
      </c>
      <c r="H217" s="60">
        <v>39813</v>
      </c>
      <c r="I217" s="44" t="s">
        <v>2498</v>
      </c>
      <c r="J217" s="44" t="s">
        <v>2373</v>
      </c>
      <c r="K217" s="44" t="s">
        <v>2499</v>
      </c>
      <c r="L217" s="44" t="s">
        <v>15</v>
      </c>
      <c r="M217" s="44">
        <v>3</v>
      </c>
      <c r="N217" s="44">
        <v>1</v>
      </c>
      <c r="O217" s="44"/>
      <c r="P217" s="44"/>
      <c r="Q217" s="44"/>
      <c r="R217" s="44"/>
      <c r="S217" s="44"/>
      <c r="T217" s="44"/>
      <c r="U217" s="94" t="s">
        <v>2500</v>
      </c>
      <c r="V217" s="44" t="s">
        <v>2501</v>
      </c>
      <c r="W217" s="44" t="s">
        <v>136</v>
      </c>
      <c r="X217" s="44" t="s">
        <v>136</v>
      </c>
      <c r="Y217" s="44"/>
      <c r="Z217" s="44" t="s">
        <v>136</v>
      </c>
      <c r="AA217" s="44"/>
      <c r="AB217" s="44"/>
      <c r="AC217" s="44"/>
      <c r="AD217" s="95"/>
      <c r="AE217" s="44"/>
      <c r="AF217" s="44"/>
      <c r="AG217" s="44"/>
      <c r="AH217" s="44"/>
      <c r="AI217" s="44"/>
      <c r="AJ217" s="96"/>
      <c r="AK217" s="40"/>
      <c r="AL217" s="40"/>
      <c r="AM217" s="40"/>
      <c r="AN217" s="40"/>
      <c r="AO217" s="40"/>
      <c r="AP217" s="40"/>
      <c r="AQ217" s="40"/>
      <c r="AR217" s="40"/>
      <c r="AS217" s="40"/>
    </row>
    <row r="218" spans="1:45" ht="60" x14ac:dyDescent="0.25">
      <c r="A218" s="44"/>
      <c r="B218" s="44" t="s">
        <v>2502</v>
      </c>
      <c r="C218" s="44"/>
      <c r="D218" s="94" t="s">
        <v>2503</v>
      </c>
      <c r="E218" s="44" t="s">
        <v>2504</v>
      </c>
      <c r="F218" s="44" t="s">
        <v>2505</v>
      </c>
      <c r="G218" s="60">
        <v>39448</v>
      </c>
      <c r="H218" s="60">
        <v>39813</v>
      </c>
      <c r="I218" s="44" t="s">
        <v>2506</v>
      </c>
      <c r="J218" s="44" t="s">
        <v>2373</v>
      </c>
      <c r="K218" s="44" t="s">
        <v>2507</v>
      </c>
      <c r="L218" s="44" t="s">
        <v>15</v>
      </c>
      <c r="M218" s="44">
        <v>3</v>
      </c>
      <c r="N218" s="44">
        <v>1</v>
      </c>
      <c r="O218" s="44"/>
      <c r="P218" s="44">
        <v>3</v>
      </c>
      <c r="Q218" s="44" t="s">
        <v>2390</v>
      </c>
      <c r="R218" s="44"/>
      <c r="S218" s="44"/>
      <c r="T218" s="44"/>
      <c r="U218" s="94" t="s">
        <v>2508</v>
      </c>
      <c r="V218" s="44" t="s">
        <v>2509</v>
      </c>
      <c r="W218" s="44" t="s">
        <v>136</v>
      </c>
      <c r="X218" s="44" t="s">
        <v>136</v>
      </c>
      <c r="Y218" s="44"/>
      <c r="Z218" s="44" t="s">
        <v>136</v>
      </c>
      <c r="AA218" s="44"/>
      <c r="AB218" s="44"/>
      <c r="AC218" s="44"/>
      <c r="AD218" s="95"/>
      <c r="AE218" s="44"/>
      <c r="AF218" s="44"/>
      <c r="AG218" s="44"/>
      <c r="AH218" s="44"/>
      <c r="AI218" s="44"/>
      <c r="AJ218" s="96"/>
      <c r="AK218" s="40"/>
      <c r="AL218" s="40"/>
      <c r="AM218" s="40"/>
      <c r="AN218" s="40"/>
      <c r="AO218" s="40"/>
      <c r="AP218" s="40"/>
      <c r="AQ218" s="40"/>
      <c r="AR218" s="40"/>
      <c r="AS218" s="40"/>
    </row>
    <row r="219" spans="1:45" ht="75" x14ac:dyDescent="0.25">
      <c r="A219" s="32"/>
      <c r="B219" s="32"/>
      <c r="C219" s="33" t="s">
        <v>2831</v>
      </c>
      <c r="D219" s="48" t="s">
        <v>2832</v>
      </c>
      <c r="E219" s="48" t="s">
        <v>2833</v>
      </c>
      <c r="F219" s="48" t="s">
        <v>2834</v>
      </c>
      <c r="G219" s="68">
        <v>39448</v>
      </c>
      <c r="H219" s="68" t="s">
        <v>2835</v>
      </c>
      <c r="I219" s="33" t="s">
        <v>2836</v>
      </c>
      <c r="J219" s="48" t="s">
        <v>5</v>
      </c>
      <c r="K219" s="48" t="s">
        <v>2837</v>
      </c>
      <c r="L219" s="48" t="s">
        <v>15</v>
      </c>
      <c r="M219" s="32"/>
      <c r="N219" s="32"/>
      <c r="O219" s="32"/>
      <c r="P219" s="33" t="s">
        <v>2034</v>
      </c>
      <c r="Q219" s="33" t="s">
        <v>116</v>
      </c>
      <c r="R219" s="32"/>
      <c r="S219" s="32"/>
      <c r="T219" s="48"/>
      <c r="U219" s="33" t="s">
        <v>2838</v>
      </c>
      <c r="V219" s="33" t="s">
        <v>2839</v>
      </c>
      <c r="W219" s="32" t="s">
        <v>2134</v>
      </c>
      <c r="X219" s="32" t="s">
        <v>136</v>
      </c>
      <c r="Y219" s="32"/>
      <c r="Z219" s="32"/>
      <c r="AA219" s="32"/>
      <c r="AB219" s="32"/>
      <c r="AC219" s="32"/>
      <c r="AD219" s="32"/>
      <c r="AE219" s="32"/>
      <c r="AF219" s="32"/>
      <c r="AG219" s="32"/>
      <c r="AH219" s="32"/>
      <c r="AI219" s="32"/>
      <c r="AJ219" s="39"/>
      <c r="AK219" s="40"/>
      <c r="AL219" s="40"/>
      <c r="AM219" s="40"/>
      <c r="AN219" s="40"/>
      <c r="AO219" s="40"/>
      <c r="AP219" s="40"/>
      <c r="AQ219" s="40"/>
      <c r="AR219" s="40"/>
      <c r="AS219" s="40"/>
    </row>
    <row r="220" spans="1:45" ht="75" x14ac:dyDescent="0.25">
      <c r="A220" s="33"/>
      <c r="B220" s="44" t="s">
        <v>2413</v>
      </c>
      <c r="C220" s="33"/>
      <c r="D220" s="44" t="s">
        <v>2414</v>
      </c>
      <c r="E220" s="44" t="s">
        <v>2415</v>
      </c>
      <c r="F220" s="44" t="s">
        <v>2416</v>
      </c>
      <c r="G220" s="60">
        <v>39430</v>
      </c>
      <c r="H220" s="60">
        <v>39903</v>
      </c>
      <c r="I220" s="33" t="s">
        <v>2417</v>
      </c>
      <c r="J220" s="33" t="s">
        <v>2373</v>
      </c>
      <c r="K220" s="33" t="s">
        <v>2418</v>
      </c>
      <c r="L220" s="44" t="s">
        <v>15</v>
      </c>
      <c r="M220" s="33">
        <v>3</v>
      </c>
      <c r="N220" s="33">
        <v>1</v>
      </c>
      <c r="O220" s="33"/>
      <c r="P220" s="33"/>
      <c r="Q220" s="44"/>
      <c r="R220" s="33"/>
      <c r="S220" s="61">
        <v>1208321</v>
      </c>
      <c r="T220" s="33"/>
      <c r="U220" s="44" t="s">
        <v>2419</v>
      </c>
      <c r="V220" s="44" t="s">
        <v>2420</v>
      </c>
      <c r="W220" s="33" t="s">
        <v>336</v>
      </c>
      <c r="X220" s="33" t="s">
        <v>136</v>
      </c>
      <c r="Y220" s="33" t="s">
        <v>2421</v>
      </c>
      <c r="Z220" s="33" t="s">
        <v>336</v>
      </c>
      <c r="AA220" s="32"/>
      <c r="AB220" s="32"/>
      <c r="AC220" s="32"/>
      <c r="AD220" s="32"/>
      <c r="AE220" s="32"/>
      <c r="AF220" s="32"/>
      <c r="AG220" s="32"/>
      <c r="AH220" s="32"/>
      <c r="AI220" s="32"/>
      <c r="AJ220" s="39"/>
      <c r="AK220" s="40"/>
      <c r="AL220" s="40"/>
      <c r="AM220" s="40"/>
      <c r="AN220" s="40"/>
      <c r="AO220" s="40"/>
      <c r="AP220" s="40"/>
      <c r="AQ220" s="40"/>
      <c r="AR220" s="40"/>
      <c r="AS220" s="40"/>
    </row>
    <row r="221" spans="1:45" ht="105" x14ac:dyDescent="0.25">
      <c r="A221" s="44" t="s">
        <v>16</v>
      </c>
      <c r="B221" s="44" t="s">
        <v>2405</v>
      </c>
      <c r="C221" s="33"/>
      <c r="D221" s="44" t="s">
        <v>2406</v>
      </c>
      <c r="E221" s="44" t="s">
        <v>2407</v>
      </c>
      <c r="F221" s="44" t="s">
        <v>2408</v>
      </c>
      <c r="G221" s="60">
        <v>39387</v>
      </c>
      <c r="H221" s="60">
        <v>41455</v>
      </c>
      <c r="I221" s="33" t="s">
        <v>2409</v>
      </c>
      <c r="J221" s="33" t="s">
        <v>2373</v>
      </c>
      <c r="K221" s="33" t="s">
        <v>2410</v>
      </c>
      <c r="L221" s="44" t="s">
        <v>1148</v>
      </c>
      <c r="M221" s="33">
        <v>3</v>
      </c>
      <c r="N221" s="33">
        <v>1</v>
      </c>
      <c r="O221" s="33"/>
      <c r="P221" s="33">
        <v>3</v>
      </c>
      <c r="Q221" s="44" t="s">
        <v>134</v>
      </c>
      <c r="R221" s="33"/>
      <c r="S221" s="33"/>
      <c r="T221" s="33"/>
      <c r="U221" s="44" t="s">
        <v>2411</v>
      </c>
      <c r="V221" s="44" t="s">
        <v>2412</v>
      </c>
      <c r="W221" s="33" t="s">
        <v>136</v>
      </c>
      <c r="X221" s="33" t="s">
        <v>136</v>
      </c>
      <c r="Y221" s="33"/>
      <c r="Z221" s="33" t="s">
        <v>136</v>
      </c>
      <c r="AA221" s="32"/>
      <c r="AB221" s="32"/>
      <c r="AC221" s="32"/>
      <c r="AD221" s="38">
        <v>45000</v>
      </c>
      <c r="AE221" s="32"/>
      <c r="AF221" s="32"/>
      <c r="AG221" s="32"/>
      <c r="AH221" s="32"/>
      <c r="AI221" s="32"/>
      <c r="AJ221" s="39"/>
      <c r="AK221" s="40"/>
      <c r="AL221" s="40"/>
      <c r="AM221" s="40"/>
      <c r="AN221" s="40"/>
      <c r="AO221" s="40"/>
      <c r="AP221" s="40"/>
      <c r="AQ221" s="40"/>
      <c r="AR221" s="40"/>
      <c r="AS221" s="40"/>
    </row>
    <row r="222" spans="1:45" ht="45" x14ac:dyDescent="0.25">
      <c r="A222" s="33"/>
      <c r="B222" s="33" t="s">
        <v>16</v>
      </c>
      <c r="C222" s="33" t="s">
        <v>16</v>
      </c>
      <c r="D222" s="33" t="s">
        <v>2810</v>
      </c>
      <c r="E222" s="33" t="s">
        <v>16</v>
      </c>
      <c r="F222" s="33" t="s">
        <v>16</v>
      </c>
      <c r="G222" s="42">
        <v>39386</v>
      </c>
      <c r="H222" s="42">
        <v>40178</v>
      </c>
      <c r="I222" s="48" t="s">
        <v>16</v>
      </c>
      <c r="J222" s="33" t="s">
        <v>16</v>
      </c>
      <c r="K222" s="33" t="s">
        <v>2811</v>
      </c>
      <c r="L222" s="33" t="s">
        <v>15</v>
      </c>
      <c r="M222" s="33">
        <v>1</v>
      </c>
      <c r="N222" s="33">
        <v>1</v>
      </c>
      <c r="O222" s="33" t="s">
        <v>16</v>
      </c>
      <c r="P222" s="33" t="s">
        <v>16</v>
      </c>
      <c r="Q222" s="33" t="s">
        <v>16</v>
      </c>
      <c r="R222" s="33" t="s">
        <v>16</v>
      </c>
      <c r="S222" s="56" t="s">
        <v>16</v>
      </c>
      <c r="T222" s="33" t="s">
        <v>2812</v>
      </c>
      <c r="U222" s="33" t="s">
        <v>16</v>
      </c>
      <c r="V222" s="33" t="s">
        <v>2813</v>
      </c>
      <c r="W222" s="33" t="s">
        <v>1562</v>
      </c>
      <c r="X222" s="33" t="s">
        <v>2814</v>
      </c>
      <c r="Y222" s="33" t="s">
        <v>16</v>
      </c>
      <c r="Z222" s="33" t="s">
        <v>16</v>
      </c>
      <c r="AA222" s="33" t="s">
        <v>16</v>
      </c>
      <c r="AB222" s="33" t="s">
        <v>16</v>
      </c>
      <c r="AC222" s="56" t="s">
        <v>16</v>
      </c>
      <c r="AD222" s="56" t="s">
        <v>16</v>
      </c>
      <c r="AE222" s="56" t="s">
        <v>16</v>
      </c>
      <c r="AF222" s="61" t="s">
        <v>16</v>
      </c>
      <c r="AG222" s="36" t="s">
        <v>16</v>
      </c>
      <c r="AH222" s="56" t="s">
        <v>16</v>
      </c>
      <c r="AI222" s="56" t="s">
        <v>16</v>
      </c>
      <c r="AJ222" s="64" t="s">
        <v>16</v>
      </c>
      <c r="AK222" s="40"/>
      <c r="AL222" s="40"/>
      <c r="AM222" s="40"/>
      <c r="AN222" s="40"/>
      <c r="AO222" s="40"/>
      <c r="AP222" s="40"/>
      <c r="AQ222" s="40"/>
      <c r="AR222" s="40"/>
      <c r="AS222" s="40"/>
    </row>
    <row r="223" spans="1:45" ht="120" x14ac:dyDescent="0.25">
      <c r="A223" s="33"/>
      <c r="B223" s="33" t="s">
        <v>491</v>
      </c>
      <c r="C223" s="33"/>
      <c r="D223" s="44" t="s">
        <v>492</v>
      </c>
      <c r="E223" s="44" t="s">
        <v>493</v>
      </c>
      <c r="F223" s="44" t="s">
        <v>494</v>
      </c>
      <c r="G223" s="60">
        <v>39356</v>
      </c>
      <c r="H223" s="60">
        <v>40543</v>
      </c>
      <c r="I223" s="33" t="s">
        <v>495</v>
      </c>
      <c r="J223" s="33" t="s">
        <v>136</v>
      </c>
      <c r="K223" s="66" t="s">
        <v>496</v>
      </c>
      <c r="L223" s="33" t="s">
        <v>15</v>
      </c>
      <c r="M223" s="33" t="s">
        <v>257</v>
      </c>
      <c r="N223" s="33">
        <v>1</v>
      </c>
      <c r="O223" s="33"/>
      <c r="P223" s="33" t="s">
        <v>258</v>
      </c>
      <c r="Q223" s="33" t="s">
        <v>159</v>
      </c>
      <c r="R223" s="33"/>
      <c r="S223" s="56"/>
      <c r="T223" s="33"/>
      <c r="U223" s="33" t="s">
        <v>497</v>
      </c>
      <c r="V223" s="63" t="s">
        <v>498</v>
      </c>
      <c r="W223" s="33" t="s">
        <v>499</v>
      </c>
      <c r="X223" s="33" t="s">
        <v>136</v>
      </c>
      <c r="Y223" s="33"/>
      <c r="Z223" s="33" t="s">
        <v>500</v>
      </c>
      <c r="AA223" s="32"/>
      <c r="AB223" s="32"/>
      <c r="AC223" s="32"/>
      <c r="AD223" s="32"/>
      <c r="AE223" s="32"/>
      <c r="AF223" s="32"/>
      <c r="AG223" s="32"/>
      <c r="AH223" s="32"/>
      <c r="AI223" s="32"/>
      <c r="AJ223" s="39"/>
      <c r="AK223" s="40"/>
      <c r="AL223" s="40"/>
      <c r="AM223" s="40"/>
      <c r="AN223" s="40"/>
      <c r="AO223" s="40"/>
      <c r="AP223" s="40"/>
      <c r="AQ223" s="40"/>
      <c r="AR223" s="40"/>
      <c r="AS223" s="40"/>
    </row>
    <row r="224" spans="1:45" ht="120" x14ac:dyDescent="0.25">
      <c r="A224" s="33"/>
      <c r="B224" s="33" t="s">
        <v>491</v>
      </c>
      <c r="C224" s="33"/>
      <c r="D224" s="44" t="s">
        <v>492</v>
      </c>
      <c r="E224" s="44" t="s">
        <v>493</v>
      </c>
      <c r="F224" s="44" t="s">
        <v>494</v>
      </c>
      <c r="G224" s="60">
        <v>39356</v>
      </c>
      <c r="H224" s="60">
        <v>40543</v>
      </c>
      <c r="I224" s="33" t="s">
        <v>495</v>
      </c>
      <c r="J224" s="33" t="s">
        <v>136</v>
      </c>
      <c r="K224" s="66" t="s">
        <v>496</v>
      </c>
      <c r="L224" s="33" t="s">
        <v>15</v>
      </c>
      <c r="M224" s="33" t="s">
        <v>257</v>
      </c>
      <c r="N224" s="33">
        <v>1</v>
      </c>
      <c r="O224" s="33"/>
      <c r="P224" s="33" t="s">
        <v>258</v>
      </c>
      <c r="Q224" s="33" t="s">
        <v>159</v>
      </c>
      <c r="R224" s="33"/>
      <c r="S224" s="56"/>
      <c r="T224" s="33"/>
      <c r="U224" s="33" t="s">
        <v>497</v>
      </c>
      <c r="V224" s="63" t="s">
        <v>498</v>
      </c>
      <c r="W224" s="33" t="s">
        <v>499</v>
      </c>
      <c r="X224" s="33" t="s">
        <v>136</v>
      </c>
      <c r="Y224" s="33"/>
      <c r="Z224" s="33" t="s">
        <v>500</v>
      </c>
      <c r="AA224" s="33"/>
      <c r="AB224" s="33"/>
      <c r="AC224" s="56"/>
      <c r="AD224" s="56"/>
      <c r="AE224" s="56"/>
      <c r="AF224" s="61"/>
      <c r="AG224" s="36"/>
      <c r="AH224" s="56"/>
      <c r="AI224" s="56"/>
      <c r="AJ224" s="64"/>
      <c r="AK224" s="40"/>
      <c r="AL224" s="40"/>
      <c r="AM224" s="40"/>
      <c r="AN224" s="40"/>
      <c r="AO224" s="40"/>
      <c r="AP224" s="40"/>
      <c r="AQ224" s="40"/>
      <c r="AR224" s="40"/>
      <c r="AS224" s="40"/>
    </row>
    <row r="225" spans="1:45" ht="225" x14ac:dyDescent="0.25">
      <c r="A225" s="33"/>
      <c r="B225" s="33" t="s">
        <v>2444</v>
      </c>
      <c r="C225" s="33"/>
      <c r="D225" s="48" t="s">
        <v>2445</v>
      </c>
      <c r="E225" s="48" t="s">
        <v>2446</v>
      </c>
      <c r="F225" s="48" t="s">
        <v>2447</v>
      </c>
      <c r="G225" s="68">
        <v>39356</v>
      </c>
      <c r="H225" s="68">
        <v>39721</v>
      </c>
      <c r="I225" s="48" t="s">
        <v>2448</v>
      </c>
      <c r="J225" s="33" t="s">
        <v>2373</v>
      </c>
      <c r="K225" s="33" t="s">
        <v>2449</v>
      </c>
      <c r="L225" s="48" t="s">
        <v>15</v>
      </c>
      <c r="M225" s="33"/>
      <c r="N225" s="33"/>
      <c r="O225" s="33"/>
      <c r="P225" s="33"/>
      <c r="Q225" s="48" t="s">
        <v>8</v>
      </c>
      <c r="R225" s="33"/>
      <c r="S225" s="56">
        <v>1312000</v>
      </c>
      <c r="T225" s="33"/>
      <c r="U225" s="48" t="s">
        <v>2450</v>
      </c>
      <c r="V225" s="48" t="s">
        <v>2451</v>
      </c>
      <c r="W225" s="48" t="s">
        <v>2452</v>
      </c>
      <c r="X225" s="48" t="s">
        <v>136</v>
      </c>
      <c r="Y225" s="48" t="s">
        <v>8</v>
      </c>
      <c r="Z225" s="33" t="s">
        <v>2452</v>
      </c>
      <c r="AA225" s="32"/>
      <c r="AB225" s="32"/>
      <c r="AC225" s="32"/>
      <c r="AD225" s="32"/>
      <c r="AE225" s="32"/>
      <c r="AF225" s="32"/>
      <c r="AG225" s="32"/>
      <c r="AH225" s="32"/>
      <c r="AI225" s="32"/>
      <c r="AJ225" s="39"/>
      <c r="AK225" s="40"/>
      <c r="AL225" s="40"/>
      <c r="AM225" s="40"/>
      <c r="AN225" s="40"/>
      <c r="AO225" s="40"/>
      <c r="AP225" s="40"/>
      <c r="AQ225" s="40"/>
      <c r="AR225" s="40"/>
      <c r="AS225" s="40"/>
    </row>
    <row r="226" spans="1:45" ht="90" x14ac:dyDescent="0.25">
      <c r="A226" s="32"/>
      <c r="B226" s="33" t="s">
        <v>455</v>
      </c>
      <c r="C226" s="32"/>
      <c r="D226" s="48" t="s">
        <v>456</v>
      </c>
      <c r="E226" s="48" t="s">
        <v>457</v>
      </c>
      <c r="F226" s="48" t="s">
        <v>458</v>
      </c>
      <c r="G226" s="35">
        <v>39355</v>
      </c>
      <c r="H226" s="35">
        <v>39414</v>
      </c>
      <c r="I226" s="33" t="s">
        <v>459</v>
      </c>
      <c r="J226" s="32" t="s">
        <v>136</v>
      </c>
      <c r="K226" s="33" t="s">
        <v>460</v>
      </c>
      <c r="L226" s="32" t="s">
        <v>7</v>
      </c>
      <c r="M226" s="44" t="s">
        <v>257</v>
      </c>
      <c r="N226" s="44">
        <v>1</v>
      </c>
      <c r="O226" s="44"/>
      <c r="P226" s="44" t="s">
        <v>258</v>
      </c>
      <c r="Q226" s="33" t="s">
        <v>159</v>
      </c>
      <c r="R226" s="32"/>
      <c r="S226" s="32"/>
      <c r="T226" s="32"/>
      <c r="U226" s="33" t="s">
        <v>276</v>
      </c>
      <c r="V226" s="44" t="s">
        <v>375</v>
      </c>
      <c r="W226" s="32"/>
      <c r="X226" s="32" t="s">
        <v>136</v>
      </c>
      <c r="Y226" s="32"/>
      <c r="Z226" s="32"/>
      <c r="AA226" s="32"/>
      <c r="AB226" s="32"/>
      <c r="AC226" s="32"/>
      <c r="AD226" s="32"/>
      <c r="AE226" s="32"/>
      <c r="AF226" s="32"/>
      <c r="AG226" s="32"/>
      <c r="AH226" s="32"/>
      <c r="AI226" s="32"/>
      <c r="AJ226" s="39"/>
      <c r="AK226" s="40"/>
      <c r="AL226" s="40"/>
      <c r="AM226" s="40"/>
      <c r="AN226" s="40"/>
      <c r="AO226" s="40"/>
      <c r="AP226" s="40"/>
      <c r="AQ226" s="40"/>
      <c r="AR226" s="40"/>
      <c r="AS226" s="40"/>
    </row>
    <row r="227" spans="1:45" ht="75" x14ac:dyDescent="0.25">
      <c r="A227" s="32"/>
      <c r="B227" s="33" t="s">
        <v>501</v>
      </c>
      <c r="C227" s="32"/>
      <c r="D227" s="48" t="s">
        <v>502</v>
      </c>
      <c r="E227" s="48" t="s">
        <v>503</v>
      </c>
      <c r="F227" s="48" t="s">
        <v>504</v>
      </c>
      <c r="G227" s="35">
        <v>39264</v>
      </c>
      <c r="H227" s="35">
        <v>40359</v>
      </c>
      <c r="I227" s="33" t="s">
        <v>505</v>
      </c>
      <c r="J227" s="32" t="s">
        <v>136</v>
      </c>
      <c r="K227" s="48" t="s">
        <v>506</v>
      </c>
      <c r="L227" s="32" t="s">
        <v>15</v>
      </c>
      <c r="M227" s="44" t="s">
        <v>257</v>
      </c>
      <c r="N227" s="44">
        <v>1</v>
      </c>
      <c r="O227" s="44"/>
      <c r="P227" s="44" t="s">
        <v>258</v>
      </c>
      <c r="Q227" s="32" t="s">
        <v>159</v>
      </c>
      <c r="R227" s="32"/>
      <c r="S227" s="32"/>
      <c r="T227" s="32"/>
      <c r="U227" s="33" t="s">
        <v>507</v>
      </c>
      <c r="V227" s="48" t="s">
        <v>508</v>
      </c>
      <c r="W227" s="33" t="s">
        <v>509</v>
      </c>
      <c r="X227" s="32" t="s">
        <v>136</v>
      </c>
      <c r="Y227" s="33" t="s">
        <v>510</v>
      </c>
      <c r="Z227" s="32"/>
      <c r="AA227" s="32"/>
      <c r="AB227" s="32"/>
      <c r="AC227" s="32"/>
      <c r="AD227" s="32"/>
      <c r="AE227" s="32"/>
      <c r="AF227" s="32"/>
      <c r="AG227" s="32"/>
      <c r="AH227" s="32"/>
      <c r="AI227" s="32"/>
      <c r="AJ227" s="39"/>
      <c r="AK227" s="40"/>
      <c r="AL227" s="40"/>
      <c r="AM227" s="40"/>
      <c r="AN227" s="40"/>
      <c r="AO227" s="40"/>
      <c r="AP227" s="40"/>
      <c r="AQ227" s="40"/>
      <c r="AR227" s="40"/>
      <c r="AS227" s="40"/>
    </row>
    <row r="228" spans="1:45" ht="30" x14ac:dyDescent="0.25">
      <c r="A228" s="32"/>
      <c r="B228" s="32"/>
      <c r="C228" s="32"/>
      <c r="D228" s="33" t="s">
        <v>526</v>
      </c>
      <c r="E228" s="33" t="s">
        <v>527</v>
      </c>
      <c r="F228" s="33" t="s">
        <v>528</v>
      </c>
      <c r="G228" s="42">
        <v>39264</v>
      </c>
      <c r="H228" s="42">
        <v>39629</v>
      </c>
      <c r="I228" s="33" t="s">
        <v>529</v>
      </c>
      <c r="J228" s="32" t="s">
        <v>136</v>
      </c>
      <c r="K228" s="33"/>
      <c r="L228" s="32" t="s">
        <v>231</v>
      </c>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9"/>
      <c r="AK228" s="40"/>
      <c r="AL228" s="40"/>
      <c r="AM228" s="40"/>
      <c r="AN228" s="40"/>
      <c r="AO228" s="40"/>
      <c r="AP228" s="40"/>
      <c r="AQ228" s="40"/>
      <c r="AR228" s="40"/>
      <c r="AS228" s="40"/>
    </row>
    <row r="229" spans="1:45" ht="90" x14ac:dyDescent="0.25">
      <c r="A229" s="43"/>
      <c r="B229" s="44"/>
      <c r="C229" s="43"/>
      <c r="D229" s="90" t="s">
        <v>1392</v>
      </c>
      <c r="E229" s="90" t="s">
        <v>1393</v>
      </c>
      <c r="F229" s="90" t="s">
        <v>1394</v>
      </c>
      <c r="G229" s="91">
        <v>39264</v>
      </c>
      <c r="H229" s="91">
        <v>39629</v>
      </c>
      <c r="I229" s="43" t="s">
        <v>1303</v>
      </c>
      <c r="J229" s="43" t="s">
        <v>80</v>
      </c>
      <c r="K229" s="90" t="s">
        <v>1395</v>
      </c>
      <c r="L229" s="90" t="s">
        <v>15</v>
      </c>
      <c r="M229" s="43"/>
      <c r="N229" s="43"/>
      <c r="O229" s="43"/>
      <c r="P229" s="43"/>
      <c r="Q229" s="90" t="s">
        <v>8</v>
      </c>
      <c r="R229" s="43"/>
      <c r="S229" s="43"/>
      <c r="T229" s="43"/>
      <c r="U229" s="90" t="s">
        <v>1396</v>
      </c>
      <c r="V229" s="90" t="s">
        <v>1397</v>
      </c>
      <c r="W229" s="90" t="s">
        <v>136</v>
      </c>
      <c r="X229" s="43" t="s">
        <v>136</v>
      </c>
      <c r="Y229" s="43"/>
      <c r="Z229" s="43"/>
      <c r="AA229" s="43"/>
      <c r="AB229" s="43"/>
      <c r="AC229" s="43"/>
      <c r="AD229" s="43"/>
      <c r="AE229" s="43"/>
      <c r="AF229" s="43"/>
      <c r="AG229" s="43"/>
      <c r="AH229" s="43"/>
      <c r="AI229" s="43"/>
      <c r="AJ229" s="73"/>
      <c r="AK229" s="40"/>
      <c r="AL229" s="40"/>
      <c r="AM229" s="40"/>
      <c r="AN229" s="40"/>
      <c r="AO229" s="40"/>
      <c r="AP229" s="40"/>
      <c r="AQ229" s="40"/>
      <c r="AR229" s="40"/>
      <c r="AS229" s="40"/>
    </row>
    <row r="230" spans="1:45" ht="45" x14ac:dyDescent="0.25">
      <c r="A230" s="33"/>
      <c r="B230" s="33" t="s">
        <v>2437</v>
      </c>
      <c r="C230" s="33"/>
      <c r="D230" s="48" t="s">
        <v>2438</v>
      </c>
      <c r="E230" s="48" t="s">
        <v>2439</v>
      </c>
      <c r="F230" s="48" t="s">
        <v>2440</v>
      </c>
      <c r="G230" s="68">
        <v>39264</v>
      </c>
      <c r="H230" s="60">
        <v>39629</v>
      </c>
      <c r="I230" s="48" t="s">
        <v>2441</v>
      </c>
      <c r="J230" s="33" t="s">
        <v>2373</v>
      </c>
      <c r="K230" s="33" t="s">
        <v>2442</v>
      </c>
      <c r="L230" s="48" t="s">
        <v>15</v>
      </c>
      <c r="M230" s="33">
        <v>3</v>
      </c>
      <c r="N230" s="33">
        <v>1</v>
      </c>
      <c r="O230" s="33"/>
      <c r="P230" s="33"/>
      <c r="Q230" s="48" t="s">
        <v>2382</v>
      </c>
      <c r="R230" s="33"/>
      <c r="S230" s="33"/>
      <c r="T230" s="33"/>
      <c r="U230" s="48" t="s">
        <v>2428</v>
      </c>
      <c r="V230" s="33" t="s">
        <v>2443</v>
      </c>
      <c r="W230" s="48" t="s">
        <v>136</v>
      </c>
      <c r="X230" s="48" t="s">
        <v>136</v>
      </c>
      <c r="Y230" s="48" t="s">
        <v>8</v>
      </c>
      <c r="Z230" s="33" t="s">
        <v>136</v>
      </c>
      <c r="AA230" s="32"/>
      <c r="AB230" s="32"/>
      <c r="AC230" s="32"/>
      <c r="AD230" s="32"/>
      <c r="AE230" s="32"/>
      <c r="AF230" s="32"/>
      <c r="AG230" s="32"/>
      <c r="AH230" s="32"/>
      <c r="AI230" s="32"/>
      <c r="AJ230" s="39"/>
      <c r="AK230" s="40"/>
      <c r="AL230" s="40"/>
      <c r="AM230" s="40"/>
      <c r="AN230" s="40"/>
      <c r="AO230" s="40"/>
      <c r="AP230" s="40"/>
      <c r="AQ230" s="40"/>
      <c r="AR230" s="40"/>
      <c r="AS230" s="40"/>
    </row>
    <row r="231" spans="1:45" ht="75" x14ac:dyDescent="0.25">
      <c r="A231" s="32"/>
      <c r="B231" s="32" t="s">
        <v>519</v>
      </c>
      <c r="C231" s="32"/>
      <c r="D231" s="33" t="s">
        <v>520</v>
      </c>
      <c r="E231" s="48" t="s">
        <v>521</v>
      </c>
      <c r="F231" s="48" t="s">
        <v>522</v>
      </c>
      <c r="G231" s="35">
        <v>39173</v>
      </c>
      <c r="H231" s="35">
        <v>39813</v>
      </c>
      <c r="I231" s="33" t="s">
        <v>523</v>
      </c>
      <c r="J231" s="32" t="s">
        <v>136</v>
      </c>
      <c r="K231" s="33" t="s">
        <v>524</v>
      </c>
      <c r="L231" s="32" t="s">
        <v>15</v>
      </c>
      <c r="M231" s="44" t="s">
        <v>257</v>
      </c>
      <c r="N231" s="44">
        <v>1</v>
      </c>
      <c r="O231" s="44"/>
      <c r="P231" s="44" t="s">
        <v>258</v>
      </c>
      <c r="Q231" s="32" t="s">
        <v>159</v>
      </c>
      <c r="R231" s="32"/>
      <c r="S231" s="32"/>
      <c r="T231" s="32"/>
      <c r="U231" s="32" t="s">
        <v>312</v>
      </c>
      <c r="V231" s="33" t="s">
        <v>525</v>
      </c>
      <c r="W231" s="32"/>
      <c r="X231" s="32" t="s">
        <v>136</v>
      </c>
      <c r="Y231" s="32"/>
      <c r="Z231" s="32"/>
      <c r="AA231" s="32"/>
      <c r="AB231" s="32"/>
      <c r="AC231" s="32"/>
      <c r="AD231" s="32"/>
      <c r="AE231" s="32"/>
      <c r="AF231" s="32"/>
      <c r="AG231" s="32"/>
      <c r="AH231" s="32"/>
      <c r="AI231" s="32"/>
      <c r="AJ231" s="39"/>
      <c r="AK231" s="40"/>
      <c r="AL231" s="40"/>
      <c r="AM231" s="40"/>
      <c r="AN231" s="40"/>
      <c r="AO231" s="40"/>
      <c r="AP231" s="40"/>
      <c r="AQ231" s="40"/>
      <c r="AR231" s="40"/>
      <c r="AS231" s="40"/>
    </row>
    <row r="232" spans="1:45" ht="225" x14ac:dyDescent="0.25">
      <c r="A232" s="32"/>
      <c r="B232" s="33" t="s">
        <v>599</v>
      </c>
      <c r="C232" s="32"/>
      <c r="D232" s="48" t="s">
        <v>600</v>
      </c>
      <c r="E232" s="48" t="s">
        <v>601</v>
      </c>
      <c r="F232" s="48" t="s">
        <v>602</v>
      </c>
      <c r="G232" s="35">
        <v>39173</v>
      </c>
      <c r="H232" s="60">
        <v>40178</v>
      </c>
      <c r="I232" s="33" t="s">
        <v>603</v>
      </c>
      <c r="J232" s="32" t="s">
        <v>136</v>
      </c>
      <c r="K232" s="48" t="s">
        <v>604</v>
      </c>
      <c r="L232" s="33" t="s">
        <v>15</v>
      </c>
      <c r="M232" s="33" t="s">
        <v>257</v>
      </c>
      <c r="N232" s="33">
        <v>1</v>
      </c>
      <c r="O232" s="33"/>
      <c r="P232" s="33" t="s">
        <v>258</v>
      </c>
      <c r="Q232" s="33" t="s">
        <v>159</v>
      </c>
      <c r="R232" s="32"/>
      <c r="S232" s="32"/>
      <c r="T232" s="32"/>
      <c r="U232" s="33" t="s">
        <v>605</v>
      </c>
      <c r="V232" s="48" t="s">
        <v>606</v>
      </c>
      <c r="W232" s="32"/>
      <c r="X232" s="32" t="s">
        <v>136</v>
      </c>
      <c r="Y232" s="32"/>
      <c r="Z232" s="32"/>
      <c r="AA232" s="32"/>
      <c r="AB232" s="32"/>
      <c r="AC232" s="32"/>
      <c r="AD232" s="32"/>
      <c r="AE232" s="32"/>
      <c r="AF232" s="32"/>
      <c r="AG232" s="32"/>
      <c r="AH232" s="32"/>
      <c r="AI232" s="32"/>
      <c r="AJ232" s="39"/>
      <c r="AK232" s="40"/>
      <c r="AL232" s="40"/>
      <c r="AM232" s="40"/>
      <c r="AN232" s="40"/>
      <c r="AO232" s="40"/>
      <c r="AP232" s="40"/>
      <c r="AQ232" s="40"/>
      <c r="AR232" s="40"/>
      <c r="AS232" s="40"/>
    </row>
    <row r="233" spans="1:45" ht="45" x14ac:dyDescent="0.25">
      <c r="A233" s="43"/>
      <c r="B233" s="44"/>
      <c r="C233" s="43"/>
      <c r="D233" s="90" t="s">
        <v>1437</v>
      </c>
      <c r="E233" s="90" t="s">
        <v>1438</v>
      </c>
      <c r="F233" s="90" t="s">
        <v>1439</v>
      </c>
      <c r="G233" s="91">
        <v>39173</v>
      </c>
      <c r="H233" s="91">
        <v>39538</v>
      </c>
      <c r="I233" s="97" t="s">
        <v>1440</v>
      </c>
      <c r="J233" s="44" t="s">
        <v>1441</v>
      </c>
      <c r="K233" s="97" t="s">
        <v>1442</v>
      </c>
      <c r="L233" s="90" t="s">
        <v>15</v>
      </c>
      <c r="M233" s="43"/>
      <c r="N233" s="43"/>
      <c r="O233" s="43"/>
      <c r="P233" s="43"/>
      <c r="Q233" s="90" t="s">
        <v>8</v>
      </c>
      <c r="R233" s="43"/>
      <c r="S233" s="43"/>
      <c r="T233" s="43"/>
      <c r="U233" s="90" t="s">
        <v>1008</v>
      </c>
      <c r="V233" s="90" t="s">
        <v>1443</v>
      </c>
      <c r="W233" s="90" t="s">
        <v>1444</v>
      </c>
      <c r="X233" s="43" t="s">
        <v>136</v>
      </c>
      <c r="Y233" s="43"/>
      <c r="Z233" s="43"/>
      <c r="AA233" s="43"/>
      <c r="AB233" s="43"/>
      <c r="AC233" s="43"/>
      <c r="AD233" s="43"/>
      <c r="AE233" s="43"/>
      <c r="AF233" s="43"/>
      <c r="AG233" s="43"/>
      <c r="AH233" s="43"/>
      <c r="AI233" s="43"/>
      <c r="AJ233" s="73"/>
      <c r="AK233" s="40"/>
      <c r="AL233" s="40"/>
      <c r="AM233" s="40"/>
      <c r="AN233" s="40"/>
      <c r="AO233" s="40"/>
      <c r="AP233" s="40"/>
      <c r="AQ233" s="40"/>
      <c r="AR233" s="40"/>
      <c r="AS233" s="40"/>
    </row>
    <row r="234" spans="1:45" ht="90" x14ac:dyDescent="0.25">
      <c r="A234" s="33" t="s">
        <v>16</v>
      </c>
      <c r="B234" s="33" t="s">
        <v>1904</v>
      </c>
      <c r="C234" s="48" t="s">
        <v>1746</v>
      </c>
      <c r="D234" s="48" t="s">
        <v>1905</v>
      </c>
      <c r="E234" s="48" t="s">
        <v>1906</v>
      </c>
      <c r="F234" s="48" t="s">
        <v>1907</v>
      </c>
      <c r="G234" s="68">
        <v>39173</v>
      </c>
      <c r="H234" s="68">
        <v>39447</v>
      </c>
      <c r="I234" s="33" t="s">
        <v>1908</v>
      </c>
      <c r="J234" s="33" t="s">
        <v>1730</v>
      </c>
      <c r="K234" s="48" t="s">
        <v>1909</v>
      </c>
      <c r="L234" s="33" t="s">
        <v>15</v>
      </c>
      <c r="M234" s="33">
        <v>1</v>
      </c>
      <c r="N234" s="33">
        <v>1</v>
      </c>
      <c r="O234" s="33"/>
      <c r="P234" s="48" t="s">
        <v>17</v>
      </c>
      <c r="Q234" s="48" t="s">
        <v>1787</v>
      </c>
      <c r="R234" s="33"/>
      <c r="S234" s="33"/>
      <c r="T234" s="33" t="s">
        <v>16</v>
      </c>
      <c r="U234" s="33" t="s">
        <v>16</v>
      </c>
      <c r="V234" s="33" t="s">
        <v>1910</v>
      </c>
      <c r="W234" s="33" t="s">
        <v>136</v>
      </c>
      <c r="X234" s="33" t="s">
        <v>136</v>
      </c>
      <c r="Y234" s="33"/>
      <c r="Z234" s="33" t="s">
        <v>136</v>
      </c>
      <c r="AA234" s="33"/>
      <c r="AB234" s="33"/>
      <c r="AC234" s="33"/>
      <c r="AD234" s="33"/>
      <c r="AE234" s="33"/>
      <c r="AF234" s="33"/>
      <c r="AG234" s="33"/>
      <c r="AH234" s="33"/>
      <c r="AI234" s="33"/>
      <c r="AJ234" s="41"/>
      <c r="AK234" s="40"/>
      <c r="AL234" s="40"/>
      <c r="AM234" s="40"/>
      <c r="AN234" s="40"/>
      <c r="AO234" s="40"/>
      <c r="AP234" s="40"/>
      <c r="AQ234" s="40"/>
      <c r="AR234" s="40"/>
      <c r="AS234" s="40"/>
    </row>
    <row r="235" spans="1:45" ht="30" x14ac:dyDescent="0.25">
      <c r="A235" s="33" t="s">
        <v>16</v>
      </c>
      <c r="B235" s="33" t="s">
        <v>1942</v>
      </c>
      <c r="C235" s="48" t="s">
        <v>1746</v>
      </c>
      <c r="D235" s="48" t="s">
        <v>1943</v>
      </c>
      <c r="E235" s="48" t="s">
        <v>1944</v>
      </c>
      <c r="F235" s="48" t="s">
        <v>1945</v>
      </c>
      <c r="G235" s="68">
        <v>39173</v>
      </c>
      <c r="H235" s="68">
        <v>39447</v>
      </c>
      <c r="I235" s="33" t="s">
        <v>1773</v>
      </c>
      <c r="J235" s="33" t="s">
        <v>1730</v>
      </c>
      <c r="K235" s="48" t="s">
        <v>1946</v>
      </c>
      <c r="L235" s="33" t="s">
        <v>15</v>
      </c>
      <c r="M235" s="33">
        <v>1</v>
      </c>
      <c r="N235" s="33">
        <v>1</v>
      </c>
      <c r="O235" s="33"/>
      <c r="P235" s="48" t="s">
        <v>8</v>
      </c>
      <c r="Q235" s="33" t="s">
        <v>1947</v>
      </c>
      <c r="R235" s="33"/>
      <c r="S235" s="33"/>
      <c r="T235" s="33"/>
      <c r="U235" s="33" t="s">
        <v>16</v>
      </c>
      <c r="V235" s="33"/>
      <c r="W235" s="33"/>
      <c r="X235" s="33"/>
      <c r="Y235" s="33"/>
      <c r="Z235" s="33"/>
      <c r="AA235" s="33"/>
      <c r="AB235" s="33"/>
      <c r="AC235" s="33"/>
      <c r="AD235" s="33"/>
      <c r="AE235" s="33"/>
      <c r="AF235" s="33"/>
      <c r="AG235" s="33"/>
      <c r="AH235" s="33"/>
      <c r="AI235" s="33"/>
      <c r="AJ235" s="41"/>
      <c r="AK235" s="40"/>
      <c r="AL235" s="40"/>
      <c r="AM235" s="40"/>
      <c r="AN235" s="40"/>
      <c r="AO235" s="40"/>
      <c r="AP235" s="40"/>
      <c r="AQ235" s="40"/>
      <c r="AR235" s="40"/>
      <c r="AS235" s="40"/>
    </row>
    <row r="236" spans="1:45" ht="150" x14ac:dyDescent="0.25">
      <c r="A236" s="43"/>
      <c r="B236" s="44"/>
      <c r="C236" s="43"/>
      <c r="D236" s="90" t="s">
        <v>1414</v>
      </c>
      <c r="E236" s="90" t="s">
        <v>1415</v>
      </c>
      <c r="F236" s="90" t="s">
        <v>1416</v>
      </c>
      <c r="G236" s="91">
        <v>39153</v>
      </c>
      <c r="H236" s="91">
        <v>39336</v>
      </c>
      <c r="I236" s="97" t="s">
        <v>1417</v>
      </c>
      <c r="J236" s="43" t="s">
        <v>80</v>
      </c>
      <c r="K236" s="90" t="s">
        <v>1418</v>
      </c>
      <c r="L236" s="90" t="s">
        <v>15</v>
      </c>
      <c r="M236" s="43"/>
      <c r="N236" s="43"/>
      <c r="O236" s="43"/>
      <c r="P236" s="43"/>
      <c r="Q236" s="90" t="s">
        <v>8</v>
      </c>
      <c r="R236" s="43"/>
      <c r="S236" s="43"/>
      <c r="T236" s="43"/>
      <c r="U236" s="90" t="s">
        <v>1419</v>
      </c>
      <c r="V236" s="90" t="s">
        <v>1420</v>
      </c>
      <c r="W236" s="90" t="s">
        <v>1421</v>
      </c>
      <c r="X236" s="43" t="s">
        <v>136</v>
      </c>
      <c r="Y236" s="43"/>
      <c r="Z236" s="43"/>
      <c r="AA236" s="43"/>
      <c r="AB236" s="43"/>
      <c r="AC236" s="43"/>
      <c r="AD236" s="43"/>
      <c r="AE236" s="43"/>
      <c r="AF236" s="43"/>
      <c r="AG236" s="43"/>
      <c r="AH236" s="43"/>
      <c r="AI236" s="43"/>
      <c r="AJ236" s="73"/>
      <c r="AK236" s="40"/>
      <c r="AL236" s="40"/>
      <c r="AM236" s="40"/>
      <c r="AN236" s="40"/>
      <c r="AO236" s="40"/>
      <c r="AP236" s="40"/>
      <c r="AQ236" s="40"/>
      <c r="AR236" s="40"/>
      <c r="AS236" s="40"/>
    </row>
    <row r="237" spans="1:45" ht="30" x14ac:dyDescent="0.25">
      <c r="A237" s="43"/>
      <c r="B237" s="44"/>
      <c r="C237" s="43"/>
      <c r="D237" s="90" t="s">
        <v>1445</v>
      </c>
      <c r="E237" s="90" t="s">
        <v>1446</v>
      </c>
      <c r="F237" s="90" t="s">
        <v>1447</v>
      </c>
      <c r="G237" s="91">
        <v>39142</v>
      </c>
      <c r="H237" s="91">
        <v>39506</v>
      </c>
      <c r="I237" s="44" t="s">
        <v>1448</v>
      </c>
      <c r="J237" s="43" t="s">
        <v>80</v>
      </c>
      <c r="K237" s="90" t="s">
        <v>1449</v>
      </c>
      <c r="L237" s="90" t="s">
        <v>15</v>
      </c>
      <c r="M237" s="43"/>
      <c r="N237" s="43"/>
      <c r="O237" s="43"/>
      <c r="P237" s="43"/>
      <c r="Q237" s="90" t="s">
        <v>8</v>
      </c>
      <c r="R237" s="43"/>
      <c r="S237" s="43"/>
      <c r="T237" s="43"/>
      <c r="U237" s="90" t="s">
        <v>1450</v>
      </c>
      <c r="V237" s="90" t="s">
        <v>1451</v>
      </c>
      <c r="W237" s="90" t="s">
        <v>136</v>
      </c>
      <c r="X237" s="43" t="s">
        <v>136</v>
      </c>
      <c r="Y237" s="43"/>
      <c r="Z237" s="43"/>
      <c r="AA237" s="43"/>
      <c r="AB237" s="43"/>
      <c r="AC237" s="43"/>
      <c r="AD237" s="43"/>
      <c r="AE237" s="43"/>
      <c r="AF237" s="43"/>
      <c r="AG237" s="43"/>
      <c r="AH237" s="43"/>
      <c r="AI237" s="43"/>
      <c r="AJ237" s="73"/>
      <c r="AK237" s="40"/>
      <c r="AL237" s="40"/>
      <c r="AM237" s="40"/>
      <c r="AN237" s="40"/>
      <c r="AO237" s="40"/>
      <c r="AP237" s="40"/>
      <c r="AQ237" s="40"/>
      <c r="AR237" s="40"/>
      <c r="AS237" s="40"/>
    </row>
    <row r="238" spans="1:45" ht="180" x14ac:dyDescent="0.25">
      <c r="A238" s="33" t="s">
        <v>16</v>
      </c>
      <c r="B238" s="33" t="s">
        <v>1893</v>
      </c>
      <c r="C238" s="48" t="s">
        <v>1746</v>
      </c>
      <c r="D238" s="48" t="s">
        <v>1894</v>
      </c>
      <c r="E238" s="48" t="s">
        <v>1855</v>
      </c>
      <c r="F238" s="48" t="s">
        <v>1895</v>
      </c>
      <c r="G238" s="68">
        <v>39142</v>
      </c>
      <c r="H238" s="68">
        <v>39721</v>
      </c>
      <c r="I238" s="48" t="s">
        <v>1884</v>
      </c>
      <c r="J238" s="33" t="s">
        <v>1730</v>
      </c>
      <c r="K238" s="48" t="s">
        <v>1896</v>
      </c>
      <c r="L238" s="33" t="s">
        <v>15</v>
      </c>
      <c r="M238" s="33">
        <v>1</v>
      </c>
      <c r="N238" s="33">
        <v>1</v>
      </c>
      <c r="O238" s="33"/>
      <c r="P238" s="48" t="s">
        <v>17</v>
      </c>
      <c r="Q238" s="48" t="s">
        <v>1752</v>
      </c>
      <c r="R238" s="33"/>
      <c r="S238" s="33"/>
      <c r="T238" s="33" t="s">
        <v>16</v>
      </c>
      <c r="U238" s="33" t="s">
        <v>16</v>
      </c>
      <c r="V238" s="48" t="s">
        <v>1897</v>
      </c>
      <c r="W238" s="33" t="s">
        <v>136</v>
      </c>
      <c r="X238" s="33" t="s">
        <v>136</v>
      </c>
      <c r="Y238" s="33"/>
      <c r="Z238" s="33" t="s">
        <v>136</v>
      </c>
      <c r="AA238" s="33"/>
      <c r="AB238" s="33"/>
      <c r="AC238" s="33"/>
      <c r="AD238" s="33"/>
      <c r="AE238" s="33"/>
      <c r="AF238" s="33"/>
      <c r="AG238" s="33"/>
      <c r="AH238" s="33"/>
      <c r="AI238" s="33"/>
      <c r="AJ238" s="41"/>
      <c r="AK238" s="40"/>
      <c r="AL238" s="40"/>
      <c r="AM238" s="40"/>
      <c r="AN238" s="40"/>
      <c r="AO238" s="40"/>
      <c r="AP238" s="40"/>
      <c r="AQ238" s="40"/>
      <c r="AR238" s="40"/>
      <c r="AS238" s="40"/>
    </row>
    <row r="239" spans="1:45" ht="120" x14ac:dyDescent="0.25">
      <c r="A239" s="33" t="s">
        <v>16</v>
      </c>
      <c r="B239" s="33" t="s">
        <v>1898</v>
      </c>
      <c r="C239" s="48" t="s">
        <v>1746</v>
      </c>
      <c r="D239" s="48" t="s">
        <v>1899</v>
      </c>
      <c r="E239" s="48" t="s">
        <v>1900</v>
      </c>
      <c r="F239" s="48" t="s">
        <v>1901</v>
      </c>
      <c r="G239" s="68">
        <v>39142</v>
      </c>
      <c r="H239" s="68">
        <v>39813</v>
      </c>
      <c r="I239" s="33" t="s">
        <v>1884</v>
      </c>
      <c r="J239" s="33" t="s">
        <v>1730</v>
      </c>
      <c r="K239" s="48" t="s">
        <v>1902</v>
      </c>
      <c r="L239" s="33" t="s">
        <v>15</v>
      </c>
      <c r="M239" s="33">
        <v>1</v>
      </c>
      <c r="N239" s="33">
        <v>1</v>
      </c>
      <c r="O239" s="33"/>
      <c r="P239" s="48" t="s">
        <v>17</v>
      </c>
      <c r="Q239" s="48" t="s">
        <v>1752</v>
      </c>
      <c r="R239" s="33" t="s">
        <v>16</v>
      </c>
      <c r="S239" s="33"/>
      <c r="T239" s="33" t="s">
        <v>16</v>
      </c>
      <c r="U239" s="33" t="s">
        <v>16</v>
      </c>
      <c r="V239" s="48" t="s">
        <v>1903</v>
      </c>
      <c r="W239" s="33" t="s">
        <v>136</v>
      </c>
      <c r="X239" s="33" t="s">
        <v>136</v>
      </c>
      <c r="Y239" s="33"/>
      <c r="Z239" s="33" t="s">
        <v>136</v>
      </c>
      <c r="AA239" s="33" t="s">
        <v>136</v>
      </c>
      <c r="AB239" s="33"/>
      <c r="AC239" s="33"/>
      <c r="AD239" s="33"/>
      <c r="AE239" s="33"/>
      <c r="AF239" s="33"/>
      <c r="AG239" s="33"/>
      <c r="AH239" s="33"/>
      <c r="AI239" s="33"/>
      <c r="AJ239" s="41"/>
      <c r="AK239" s="40"/>
      <c r="AL239" s="40"/>
      <c r="AM239" s="40"/>
      <c r="AN239" s="40"/>
      <c r="AO239" s="40"/>
      <c r="AP239" s="40"/>
      <c r="AQ239" s="40"/>
      <c r="AR239" s="40"/>
      <c r="AS239" s="40"/>
    </row>
    <row r="240" spans="1:45" ht="75" x14ac:dyDescent="0.25">
      <c r="A240" s="43"/>
      <c r="B240" s="44"/>
      <c r="C240" s="43"/>
      <c r="D240" s="90" t="s">
        <v>1481</v>
      </c>
      <c r="E240" s="90" t="s">
        <v>1482</v>
      </c>
      <c r="F240" s="90" t="s">
        <v>1483</v>
      </c>
      <c r="G240" s="91">
        <v>39114</v>
      </c>
      <c r="H240" s="91">
        <v>40178</v>
      </c>
      <c r="I240" s="43" t="s">
        <v>1484</v>
      </c>
      <c r="J240" s="43" t="s">
        <v>80</v>
      </c>
      <c r="K240" s="90" t="s">
        <v>1485</v>
      </c>
      <c r="L240" s="90" t="s">
        <v>7</v>
      </c>
      <c r="M240" s="43"/>
      <c r="N240" s="43"/>
      <c r="O240" s="43"/>
      <c r="P240" s="43"/>
      <c r="Q240" s="90" t="s">
        <v>8</v>
      </c>
      <c r="R240" s="43"/>
      <c r="S240" s="43"/>
      <c r="T240" s="43"/>
      <c r="U240" s="90" t="s">
        <v>1486</v>
      </c>
      <c r="V240" s="90" t="s">
        <v>1487</v>
      </c>
      <c r="W240" s="90" t="s">
        <v>136</v>
      </c>
      <c r="X240" s="43" t="s">
        <v>136</v>
      </c>
      <c r="Y240" s="43"/>
      <c r="Z240" s="43"/>
      <c r="AA240" s="43"/>
      <c r="AB240" s="43"/>
      <c r="AC240" s="43"/>
      <c r="AD240" s="43"/>
      <c r="AE240" s="43"/>
      <c r="AF240" s="43"/>
      <c r="AG240" s="43"/>
      <c r="AH240" s="43"/>
      <c r="AI240" s="43"/>
      <c r="AJ240" s="73"/>
      <c r="AK240" s="40"/>
      <c r="AL240" s="40"/>
      <c r="AM240" s="40"/>
      <c r="AN240" s="40"/>
      <c r="AO240" s="40"/>
      <c r="AP240" s="40"/>
      <c r="AQ240" s="40"/>
      <c r="AR240" s="40"/>
      <c r="AS240" s="40"/>
    </row>
    <row r="241" spans="1:45" ht="90" x14ac:dyDescent="0.25">
      <c r="A241" s="43"/>
      <c r="B241" s="44"/>
      <c r="C241" s="43"/>
      <c r="D241" s="90" t="s">
        <v>1398</v>
      </c>
      <c r="E241" s="90" t="s">
        <v>1399</v>
      </c>
      <c r="F241" s="90" t="s">
        <v>1400</v>
      </c>
      <c r="G241" s="91">
        <v>39084</v>
      </c>
      <c r="H241" s="91">
        <v>39447</v>
      </c>
      <c r="I241" s="97" t="s">
        <v>1401</v>
      </c>
      <c r="J241" s="43" t="s">
        <v>80</v>
      </c>
      <c r="K241" s="90" t="s">
        <v>1402</v>
      </c>
      <c r="L241" s="90" t="s">
        <v>15</v>
      </c>
      <c r="M241" s="43"/>
      <c r="N241" s="43"/>
      <c r="O241" s="43"/>
      <c r="P241" s="43"/>
      <c r="Q241" s="90" t="s">
        <v>8</v>
      </c>
      <c r="R241" s="43"/>
      <c r="S241" s="43"/>
      <c r="T241" s="43"/>
      <c r="U241" s="90" t="s">
        <v>1008</v>
      </c>
      <c r="V241" s="90" t="s">
        <v>8</v>
      </c>
      <c r="W241" s="90" t="s">
        <v>368</v>
      </c>
      <c r="X241" s="43" t="s">
        <v>136</v>
      </c>
      <c r="Y241" s="43"/>
      <c r="Z241" s="43"/>
      <c r="AA241" s="43"/>
      <c r="AB241" s="43"/>
      <c r="AC241" s="43"/>
      <c r="AD241" s="43"/>
      <c r="AE241" s="43"/>
      <c r="AF241" s="43"/>
      <c r="AG241" s="43"/>
      <c r="AH241" s="43"/>
      <c r="AI241" s="43"/>
      <c r="AJ241" s="73"/>
      <c r="AK241" s="40"/>
      <c r="AL241" s="40"/>
      <c r="AM241" s="40"/>
      <c r="AN241" s="40"/>
      <c r="AO241" s="40"/>
      <c r="AP241" s="40"/>
      <c r="AQ241" s="40"/>
      <c r="AR241" s="40"/>
      <c r="AS241" s="40"/>
    </row>
    <row r="242" spans="1:45" ht="90" x14ac:dyDescent="0.25">
      <c r="A242" s="32"/>
      <c r="B242" s="33" t="s">
        <v>483</v>
      </c>
      <c r="C242" s="32"/>
      <c r="D242" s="33" t="s">
        <v>484</v>
      </c>
      <c r="E242" s="48" t="s">
        <v>485</v>
      </c>
      <c r="F242" s="48" t="s">
        <v>486</v>
      </c>
      <c r="G242" s="35">
        <v>39083</v>
      </c>
      <c r="H242" s="35">
        <v>39813</v>
      </c>
      <c r="I242" s="33" t="s">
        <v>487</v>
      </c>
      <c r="J242" s="32" t="s">
        <v>136</v>
      </c>
      <c r="K242" s="33" t="s">
        <v>488</v>
      </c>
      <c r="L242" s="32" t="s">
        <v>15</v>
      </c>
      <c r="M242" s="44" t="s">
        <v>257</v>
      </c>
      <c r="N242" s="44">
        <v>1</v>
      </c>
      <c r="O242" s="44"/>
      <c r="P242" s="44" t="s">
        <v>258</v>
      </c>
      <c r="Q242" s="33" t="s">
        <v>473</v>
      </c>
      <c r="R242" s="32"/>
      <c r="S242" s="32"/>
      <c r="T242" s="32"/>
      <c r="U242" s="32" t="s">
        <v>489</v>
      </c>
      <c r="V242" s="44" t="s">
        <v>490</v>
      </c>
      <c r="W242" s="32"/>
      <c r="X242" s="32" t="s">
        <v>136</v>
      </c>
      <c r="Y242" s="32"/>
      <c r="Z242" s="32"/>
      <c r="AA242" s="32"/>
      <c r="AB242" s="32"/>
      <c r="AC242" s="32"/>
      <c r="AD242" s="32"/>
      <c r="AE242" s="32"/>
      <c r="AF242" s="32"/>
      <c r="AG242" s="32"/>
      <c r="AH242" s="32"/>
      <c r="AI242" s="32"/>
      <c r="AJ242" s="39"/>
      <c r="AK242" s="40"/>
      <c r="AL242" s="40"/>
      <c r="AM242" s="40"/>
      <c r="AN242" s="40"/>
      <c r="AO242" s="40"/>
      <c r="AP242" s="40"/>
      <c r="AQ242" s="40"/>
      <c r="AR242" s="40"/>
      <c r="AS242" s="40"/>
    </row>
    <row r="243" spans="1:45" ht="105" x14ac:dyDescent="0.25">
      <c r="A243" s="32"/>
      <c r="B243" s="33" t="s">
        <v>369</v>
      </c>
      <c r="C243" s="32"/>
      <c r="D243" s="33" t="s">
        <v>461</v>
      </c>
      <c r="E243" s="48" t="s">
        <v>462</v>
      </c>
      <c r="F243" s="48" t="s">
        <v>463</v>
      </c>
      <c r="G243" s="35">
        <v>39083</v>
      </c>
      <c r="H243" s="35">
        <v>39446</v>
      </c>
      <c r="I243" s="33" t="s">
        <v>464</v>
      </c>
      <c r="J243" s="32" t="s">
        <v>136</v>
      </c>
      <c r="K243" s="33" t="s">
        <v>465</v>
      </c>
      <c r="L243" s="32" t="s">
        <v>15</v>
      </c>
      <c r="M243" s="44" t="s">
        <v>257</v>
      </c>
      <c r="N243" s="44">
        <v>1</v>
      </c>
      <c r="O243" s="44"/>
      <c r="P243" s="44" t="s">
        <v>258</v>
      </c>
      <c r="Q243" s="33" t="s">
        <v>159</v>
      </c>
      <c r="R243" s="32"/>
      <c r="S243" s="32"/>
      <c r="T243" s="32"/>
      <c r="U243" s="32" t="s">
        <v>276</v>
      </c>
      <c r="V243" s="44" t="s">
        <v>375</v>
      </c>
      <c r="W243" s="32"/>
      <c r="X243" s="32" t="s">
        <v>136</v>
      </c>
      <c r="Y243" s="32" t="s">
        <v>466</v>
      </c>
      <c r="Z243" s="32"/>
      <c r="AA243" s="32"/>
      <c r="AB243" s="32"/>
      <c r="AC243" s="32"/>
      <c r="AD243" s="32"/>
      <c r="AE243" s="32"/>
      <c r="AF243" s="32"/>
      <c r="AG243" s="32"/>
      <c r="AH243" s="32"/>
      <c r="AI243" s="32"/>
      <c r="AJ243" s="39"/>
      <c r="AK243" s="40"/>
      <c r="AL243" s="40"/>
      <c r="AM243" s="40"/>
      <c r="AN243" s="40"/>
      <c r="AO243" s="40"/>
      <c r="AP243" s="40"/>
      <c r="AQ243" s="40"/>
      <c r="AR243" s="40"/>
      <c r="AS243" s="40"/>
    </row>
    <row r="244" spans="1:45" ht="210" x14ac:dyDescent="0.25">
      <c r="A244" s="32"/>
      <c r="B244" s="33" t="s">
        <v>467</v>
      </c>
      <c r="C244" s="32"/>
      <c r="D244" s="33" t="s">
        <v>468</v>
      </c>
      <c r="E244" s="48" t="s">
        <v>469</v>
      </c>
      <c r="F244" s="48" t="s">
        <v>470</v>
      </c>
      <c r="G244" s="35">
        <v>39083</v>
      </c>
      <c r="H244" s="35">
        <v>39537</v>
      </c>
      <c r="I244" s="33" t="s">
        <v>471</v>
      </c>
      <c r="J244" s="32" t="s">
        <v>136</v>
      </c>
      <c r="K244" s="48" t="s">
        <v>472</v>
      </c>
      <c r="L244" s="32" t="s">
        <v>15</v>
      </c>
      <c r="M244" s="44" t="s">
        <v>257</v>
      </c>
      <c r="N244" s="44">
        <v>1</v>
      </c>
      <c r="O244" s="44"/>
      <c r="P244" s="44" t="s">
        <v>258</v>
      </c>
      <c r="Q244" s="33" t="s">
        <v>473</v>
      </c>
      <c r="R244" s="32"/>
      <c r="S244" s="32"/>
      <c r="T244" s="32"/>
      <c r="U244" s="32" t="s">
        <v>390</v>
      </c>
      <c r="V244" s="44" t="s">
        <v>474</v>
      </c>
      <c r="W244" s="32"/>
      <c r="X244" s="32" t="s">
        <v>136</v>
      </c>
      <c r="Y244" s="32"/>
      <c r="Z244" s="32"/>
      <c r="AA244" s="32"/>
      <c r="AB244" s="32"/>
      <c r="AC244" s="32"/>
      <c r="AD244" s="32"/>
      <c r="AE244" s="32"/>
      <c r="AF244" s="32"/>
      <c r="AG244" s="32"/>
      <c r="AH244" s="32"/>
      <c r="AI244" s="32"/>
      <c r="AJ244" s="39"/>
      <c r="AK244" s="40"/>
      <c r="AL244" s="40"/>
      <c r="AM244" s="40"/>
      <c r="AN244" s="40"/>
      <c r="AO244" s="40"/>
      <c r="AP244" s="40"/>
      <c r="AQ244" s="40"/>
      <c r="AR244" s="40"/>
      <c r="AS244" s="40"/>
    </row>
    <row r="245" spans="1:45" ht="75" x14ac:dyDescent="0.25">
      <c r="A245" s="32"/>
      <c r="B245" s="33" t="s">
        <v>475</v>
      </c>
      <c r="C245" s="32"/>
      <c r="D245" s="33" t="s">
        <v>476</v>
      </c>
      <c r="E245" s="48" t="s">
        <v>477</v>
      </c>
      <c r="F245" s="48" t="s">
        <v>478</v>
      </c>
      <c r="G245" s="35">
        <v>39083</v>
      </c>
      <c r="H245" s="35">
        <v>39538</v>
      </c>
      <c r="I245" s="33" t="s">
        <v>479</v>
      </c>
      <c r="J245" s="32" t="s">
        <v>136</v>
      </c>
      <c r="K245" s="48" t="s">
        <v>480</v>
      </c>
      <c r="L245" s="32" t="s">
        <v>15</v>
      </c>
      <c r="M245" s="44" t="s">
        <v>257</v>
      </c>
      <c r="N245" s="44">
        <v>1</v>
      </c>
      <c r="O245" s="44"/>
      <c r="P245" s="44" t="s">
        <v>258</v>
      </c>
      <c r="Q245" s="33" t="s">
        <v>481</v>
      </c>
      <c r="R245" s="32"/>
      <c r="S245" s="32"/>
      <c r="T245" s="32"/>
      <c r="U245" s="32" t="s">
        <v>232</v>
      </c>
      <c r="V245" s="63" t="s">
        <v>482</v>
      </c>
      <c r="W245" s="32"/>
      <c r="X245" s="32" t="s">
        <v>136</v>
      </c>
      <c r="Y245" s="32"/>
      <c r="Z245" s="32"/>
      <c r="AA245" s="32"/>
      <c r="AB245" s="32"/>
      <c r="AC245" s="32"/>
      <c r="AD245" s="32"/>
      <c r="AE245" s="32"/>
      <c r="AF245" s="32"/>
      <c r="AG245" s="32"/>
      <c r="AH245" s="32"/>
      <c r="AI245" s="32"/>
      <c r="AJ245" s="39"/>
      <c r="AK245" s="40"/>
      <c r="AL245" s="40"/>
      <c r="AM245" s="40"/>
      <c r="AN245" s="40"/>
      <c r="AO245" s="40"/>
      <c r="AP245" s="40"/>
      <c r="AQ245" s="40"/>
      <c r="AR245" s="40"/>
      <c r="AS245" s="40"/>
    </row>
    <row r="246" spans="1:45" ht="75" x14ac:dyDescent="0.25">
      <c r="A246" s="32"/>
      <c r="B246" s="32" t="s">
        <v>511</v>
      </c>
      <c r="C246" s="32"/>
      <c r="D246" s="33" t="s">
        <v>512</v>
      </c>
      <c r="E246" s="48" t="s">
        <v>513</v>
      </c>
      <c r="F246" s="48" t="s">
        <v>514</v>
      </c>
      <c r="G246" s="35">
        <v>39083</v>
      </c>
      <c r="H246" s="35">
        <v>39813</v>
      </c>
      <c r="I246" s="33" t="s">
        <v>515</v>
      </c>
      <c r="J246" s="32" t="s">
        <v>136</v>
      </c>
      <c r="K246" s="48" t="s">
        <v>516</v>
      </c>
      <c r="L246" s="32" t="s">
        <v>15</v>
      </c>
      <c r="M246" s="44" t="s">
        <v>257</v>
      </c>
      <c r="N246" s="44">
        <v>1</v>
      </c>
      <c r="O246" s="44"/>
      <c r="P246" s="44" t="s">
        <v>258</v>
      </c>
      <c r="Q246" s="32" t="s">
        <v>159</v>
      </c>
      <c r="R246" s="32"/>
      <c r="S246" s="32"/>
      <c r="T246" s="32"/>
      <c r="U246" s="32" t="s">
        <v>517</v>
      </c>
      <c r="V246" s="48" t="s">
        <v>518</v>
      </c>
      <c r="W246" s="32"/>
      <c r="X246" s="32" t="s">
        <v>136</v>
      </c>
      <c r="Y246" s="32"/>
      <c r="Z246" s="32"/>
      <c r="AA246" s="32"/>
      <c r="AB246" s="32"/>
      <c r="AC246" s="32"/>
      <c r="AD246" s="32"/>
      <c r="AE246" s="32"/>
      <c r="AF246" s="32"/>
      <c r="AG246" s="32"/>
      <c r="AH246" s="32"/>
      <c r="AI246" s="32"/>
      <c r="AJ246" s="39"/>
      <c r="AK246" s="40"/>
      <c r="AL246" s="40"/>
      <c r="AM246" s="40"/>
      <c r="AN246" s="40"/>
      <c r="AO246" s="40"/>
      <c r="AP246" s="40"/>
      <c r="AQ246" s="40"/>
      <c r="AR246" s="40"/>
      <c r="AS246" s="40"/>
    </row>
    <row r="247" spans="1:45" ht="150" x14ac:dyDescent="0.25">
      <c r="A247" s="43"/>
      <c r="B247" s="44"/>
      <c r="C247" s="43"/>
      <c r="D247" s="90" t="s">
        <v>1403</v>
      </c>
      <c r="E247" s="90" t="s">
        <v>1404</v>
      </c>
      <c r="F247" s="90" t="s">
        <v>1405</v>
      </c>
      <c r="G247" s="91">
        <v>39083</v>
      </c>
      <c r="H247" s="91">
        <v>39386</v>
      </c>
      <c r="I247" s="43" t="s">
        <v>131</v>
      </c>
      <c r="J247" s="43" t="s">
        <v>80</v>
      </c>
      <c r="K247" s="90" t="s">
        <v>1406</v>
      </c>
      <c r="L247" s="90" t="s">
        <v>15</v>
      </c>
      <c r="M247" s="43"/>
      <c r="N247" s="43"/>
      <c r="O247" s="43"/>
      <c r="P247" s="43"/>
      <c r="Q247" s="90" t="s">
        <v>8</v>
      </c>
      <c r="R247" s="43"/>
      <c r="S247" s="43"/>
      <c r="T247" s="43"/>
      <c r="U247" s="90" t="s">
        <v>1407</v>
      </c>
      <c r="V247" s="90" t="s">
        <v>1408</v>
      </c>
      <c r="W247" s="90" t="s">
        <v>368</v>
      </c>
      <c r="X247" s="43" t="s">
        <v>136</v>
      </c>
      <c r="Y247" s="43"/>
      <c r="Z247" s="43"/>
      <c r="AA247" s="43"/>
      <c r="AB247" s="43"/>
      <c r="AC247" s="43"/>
      <c r="AD247" s="43"/>
      <c r="AE247" s="43"/>
      <c r="AF247" s="43"/>
      <c r="AG247" s="43"/>
      <c r="AH247" s="43"/>
      <c r="AI247" s="43"/>
      <c r="AJ247" s="73"/>
      <c r="AK247" s="40"/>
      <c r="AL247" s="40"/>
      <c r="AM247" s="40"/>
      <c r="AN247" s="40"/>
      <c r="AO247" s="40"/>
      <c r="AP247" s="40"/>
      <c r="AQ247" s="40"/>
      <c r="AR247" s="40"/>
      <c r="AS247" s="40"/>
    </row>
    <row r="248" spans="1:45" ht="135" x14ac:dyDescent="0.25">
      <c r="A248" s="43"/>
      <c r="B248" s="71"/>
      <c r="C248" s="43"/>
      <c r="D248" s="90" t="s">
        <v>1409</v>
      </c>
      <c r="E248" s="90" t="s">
        <v>1410</v>
      </c>
      <c r="F248" s="90" t="s">
        <v>1411</v>
      </c>
      <c r="G248" s="91">
        <v>39083</v>
      </c>
      <c r="H248" s="91">
        <v>39171</v>
      </c>
      <c r="I248" s="71" t="s">
        <v>134</v>
      </c>
      <c r="J248" s="43" t="s">
        <v>80</v>
      </c>
      <c r="K248" s="90" t="s">
        <v>1412</v>
      </c>
      <c r="L248" s="90" t="s">
        <v>15</v>
      </c>
      <c r="M248" s="43"/>
      <c r="N248" s="43"/>
      <c r="O248" s="43"/>
      <c r="P248" s="43"/>
      <c r="Q248" s="90" t="s">
        <v>8</v>
      </c>
      <c r="R248" s="43"/>
      <c r="S248" s="43"/>
      <c r="T248" s="43"/>
      <c r="U248" s="90" t="s">
        <v>1413</v>
      </c>
      <c r="V248" s="90" t="s">
        <v>8</v>
      </c>
      <c r="W248" s="90" t="s">
        <v>136</v>
      </c>
      <c r="X248" s="43" t="s">
        <v>136</v>
      </c>
      <c r="Y248" s="43"/>
      <c r="Z248" s="43"/>
      <c r="AA248" s="43"/>
      <c r="AB248" s="43"/>
      <c r="AC248" s="43"/>
      <c r="AD248" s="43"/>
      <c r="AE248" s="43"/>
      <c r="AF248" s="43"/>
      <c r="AG248" s="43"/>
      <c r="AH248" s="43"/>
      <c r="AI248" s="43"/>
      <c r="AJ248" s="73"/>
      <c r="AK248" s="40"/>
      <c r="AL248" s="40"/>
      <c r="AM248" s="40"/>
      <c r="AN248" s="40"/>
      <c r="AO248" s="40"/>
      <c r="AP248" s="40"/>
      <c r="AQ248" s="40"/>
      <c r="AR248" s="40"/>
      <c r="AS248" s="40"/>
    </row>
    <row r="249" spans="1:45" ht="75" x14ac:dyDescent="0.25">
      <c r="A249" s="43"/>
      <c r="B249" s="44"/>
      <c r="C249" s="43"/>
      <c r="D249" s="90" t="s">
        <v>1422</v>
      </c>
      <c r="E249" s="90" t="s">
        <v>1423</v>
      </c>
      <c r="F249" s="90" t="s">
        <v>1424</v>
      </c>
      <c r="G249" s="91">
        <v>39083</v>
      </c>
      <c r="H249" s="91">
        <v>39446</v>
      </c>
      <c r="I249" s="43" t="s">
        <v>1425</v>
      </c>
      <c r="J249" s="43" t="s">
        <v>80</v>
      </c>
      <c r="K249" s="90" t="s">
        <v>1426</v>
      </c>
      <c r="L249" s="90" t="s">
        <v>15</v>
      </c>
      <c r="M249" s="43"/>
      <c r="N249" s="43"/>
      <c r="O249" s="43"/>
      <c r="P249" s="43"/>
      <c r="Q249" s="90" t="s">
        <v>1139</v>
      </c>
      <c r="R249" s="43"/>
      <c r="S249" s="43"/>
      <c r="T249" s="44" t="s">
        <v>1427</v>
      </c>
      <c r="U249" s="90" t="s">
        <v>1428</v>
      </c>
      <c r="V249" s="90" t="s">
        <v>1429</v>
      </c>
      <c r="W249" s="90" t="s">
        <v>136</v>
      </c>
      <c r="X249" s="43" t="s">
        <v>136</v>
      </c>
      <c r="Y249" s="43"/>
      <c r="Z249" s="43"/>
      <c r="AA249" s="43"/>
      <c r="AB249" s="43"/>
      <c r="AC249" s="43"/>
      <c r="AD249" s="43"/>
      <c r="AE249" s="43"/>
      <c r="AF249" s="43"/>
      <c r="AG249" s="43"/>
      <c r="AH249" s="43"/>
      <c r="AI249" s="43"/>
      <c r="AJ249" s="73"/>
      <c r="AK249" s="40"/>
      <c r="AL249" s="40"/>
      <c r="AM249" s="40"/>
      <c r="AN249" s="40"/>
      <c r="AO249" s="40"/>
      <c r="AP249" s="40"/>
      <c r="AQ249" s="40"/>
      <c r="AR249" s="40"/>
      <c r="AS249" s="40"/>
    </row>
    <row r="250" spans="1:45" ht="60" x14ac:dyDescent="0.25">
      <c r="A250" s="43"/>
      <c r="B250" s="44"/>
      <c r="C250" s="43"/>
      <c r="D250" s="90" t="s">
        <v>1430</v>
      </c>
      <c r="E250" s="90" t="s">
        <v>1431</v>
      </c>
      <c r="F250" s="90" t="s">
        <v>1432</v>
      </c>
      <c r="G250" s="91">
        <v>39083</v>
      </c>
      <c r="H250" s="91">
        <v>39812</v>
      </c>
      <c r="I250" s="44" t="s">
        <v>1433</v>
      </c>
      <c r="J250" s="43" t="s">
        <v>80</v>
      </c>
      <c r="K250" s="90" t="s">
        <v>1434</v>
      </c>
      <c r="L250" s="90" t="s">
        <v>7</v>
      </c>
      <c r="M250" s="43"/>
      <c r="N250" s="43"/>
      <c r="O250" s="43"/>
      <c r="P250" s="43"/>
      <c r="Q250" s="90" t="s">
        <v>1047</v>
      </c>
      <c r="R250" s="43"/>
      <c r="S250" s="43"/>
      <c r="T250" s="43"/>
      <c r="U250" s="90" t="s">
        <v>1435</v>
      </c>
      <c r="V250" s="90" t="s">
        <v>1436</v>
      </c>
      <c r="W250" s="90" t="s">
        <v>136</v>
      </c>
      <c r="X250" s="43" t="s">
        <v>136</v>
      </c>
      <c r="Y250" s="43"/>
      <c r="Z250" s="43"/>
      <c r="AA250" s="43"/>
      <c r="AB250" s="43"/>
      <c r="AC250" s="43"/>
      <c r="AD250" s="43"/>
      <c r="AE250" s="43"/>
      <c r="AF250" s="43"/>
      <c r="AG250" s="43"/>
      <c r="AH250" s="43"/>
      <c r="AI250" s="43"/>
      <c r="AJ250" s="73"/>
      <c r="AK250" s="40"/>
      <c r="AL250" s="40"/>
      <c r="AM250" s="40"/>
      <c r="AN250" s="40"/>
      <c r="AO250" s="40"/>
      <c r="AP250" s="40"/>
      <c r="AQ250" s="40"/>
      <c r="AR250" s="40"/>
      <c r="AS250" s="40"/>
    </row>
    <row r="251" spans="1:45" ht="45" x14ac:dyDescent="0.25">
      <c r="A251" s="43"/>
      <c r="B251" s="44"/>
      <c r="C251" s="43"/>
      <c r="D251" s="90" t="s">
        <v>1452</v>
      </c>
      <c r="E251" s="90" t="s">
        <v>1453</v>
      </c>
      <c r="F251" s="90" t="s">
        <v>1454</v>
      </c>
      <c r="G251" s="91">
        <v>39083</v>
      </c>
      <c r="H251" s="91">
        <v>40267</v>
      </c>
      <c r="I251" s="43" t="s">
        <v>1455</v>
      </c>
      <c r="J251" s="43" t="s">
        <v>80</v>
      </c>
      <c r="K251" s="90" t="s">
        <v>1456</v>
      </c>
      <c r="L251" s="90" t="s">
        <v>15</v>
      </c>
      <c r="M251" s="43"/>
      <c r="N251" s="43"/>
      <c r="O251" s="43"/>
      <c r="P251" s="43"/>
      <c r="Q251" s="90" t="s">
        <v>8</v>
      </c>
      <c r="R251" s="43"/>
      <c r="S251" s="43"/>
      <c r="T251" s="43"/>
      <c r="U251" s="90" t="s">
        <v>1457</v>
      </c>
      <c r="V251" s="90" t="s">
        <v>1344</v>
      </c>
      <c r="W251" s="90" t="s">
        <v>136</v>
      </c>
      <c r="X251" s="43" t="s">
        <v>136</v>
      </c>
      <c r="Y251" s="43"/>
      <c r="Z251" s="43"/>
      <c r="AA251" s="43"/>
      <c r="AB251" s="43"/>
      <c r="AC251" s="43"/>
      <c r="AD251" s="43"/>
      <c r="AE251" s="43"/>
      <c r="AF251" s="43"/>
      <c r="AG251" s="43"/>
      <c r="AH251" s="43"/>
      <c r="AI251" s="43"/>
      <c r="AJ251" s="73"/>
      <c r="AK251" s="40"/>
      <c r="AL251" s="40"/>
      <c r="AM251" s="40"/>
      <c r="AN251" s="40"/>
      <c r="AO251" s="40"/>
      <c r="AP251" s="40"/>
      <c r="AQ251" s="40"/>
      <c r="AR251" s="40"/>
      <c r="AS251" s="40"/>
    </row>
    <row r="252" spans="1:45" ht="60" x14ac:dyDescent="0.25">
      <c r="A252" s="43"/>
      <c r="B252" s="44"/>
      <c r="C252" s="43"/>
      <c r="D252" s="90" t="s">
        <v>1458</v>
      </c>
      <c r="E252" s="90" t="s">
        <v>1459</v>
      </c>
      <c r="F252" s="90" t="s">
        <v>1460</v>
      </c>
      <c r="G252" s="91">
        <v>39083</v>
      </c>
      <c r="H252" s="91">
        <v>39446</v>
      </c>
      <c r="I252" s="43" t="s">
        <v>1461</v>
      </c>
      <c r="J252" s="43" t="s">
        <v>80</v>
      </c>
      <c r="K252" s="90" t="s">
        <v>1462</v>
      </c>
      <c r="L252" s="90" t="s">
        <v>15</v>
      </c>
      <c r="M252" s="43"/>
      <c r="N252" s="43"/>
      <c r="O252" s="43"/>
      <c r="P252" s="43"/>
      <c r="Q252" s="90" t="s">
        <v>8</v>
      </c>
      <c r="R252" s="43"/>
      <c r="S252" s="43"/>
      <c r="T252" s="43"/>
      <c r="U252" s="90" t="s">
        <v>1033</v>
      </c>
      <c r="V252" s="90" t="s">
        <v>1463</v>
      </c>
      <c r="W252" s="90" t="s">
        <v>136</v>
      </c>
      <c r="X252" s="43" t="s">
        <v>136</v>
      </c>
      <c r="Y252" s="43"/>
      <c r="Z252" s="43"/>
      <c r="AA252" s="43"/>
      <c r="AB252" s="43"/>
      <c r="AC252" s="43"/>
      <c r="AD252" s="43"/>
      <c r="AE252" s="43"/>
      <c r="AF252" s="43"/>
      <c r="AG252" s="43"/>
      <c r="AH252" s="43"/>
      <c r="AI252" s="43"/>
      <c r="AJ252" s="73"/>
      <c r="AK252" s="40"/>
      <c r="AL252" s="40"/>
      <c r="AM252" s="40"/>
      <c r="AN252" s="40"/>
      <c r="AO252" s="40"/>
      <c r="AP252" s="40"/>
      <c r="AQ252" s="40"/>
      <c r="AR252" s="40"/>
      <c r="AS252" s="40"/>
    </row>
    <row r="253" spans="1:45" ht="45" x14ac:dyDescent="0.25">
      <c r="A253" s="43"/>
      <c r="B253" s="71"/>
      <c r="C253" s="43"/>
      <c r="D253" s="90" t="s">
        <v>1464</v>
      </c>
      <c r="E253" s="90" t="s">
        <v>1465</v>
      </c>
      <c r="F253" s="90" t="s">
        <v>1466</v>
      </c>
      <c r="G253" s="91">
        <v>39083</v>
      </c>
      <c r="H253" s="91">
        <v>39446</v>
      </c>
      <c r="I253" s="71" t="s">
        <v>1303</v>
      </c>
      <c r="J253" s="43" t="s">
        <v>80</v>
      </c>
      <c r="K253" s="90" t="s">
        <v>1467</v>
      </c>
      <c r="L253" s="90" t="s">
        <v>15</v>
      </c>
      <c r="M253" s="43"/>
      <c r="N253" s="43"/>
      <c r="O253" s="43"/>
      <c r="P253" s="43"/>
      <c r="Q253" s="90" t="s">
        <v>8</v>
      </c>
      <c r="R253" s="43"/>
      <c r="S253" s="43"/>
      <c r="T253" s="43"/>
      <c r="U253" s="90" t="s">
        <v>1324</v>
      </c>
      <c r="V253" s="90" t="s">
        <v>1468</v>
      </c>
      <c r="W253" s="90" t="s">
        <v>136</v>
      </c>
      <c r="X253" s="43" t="s">
        <v>136</v>
      </c>
      <c r="Y253" s="43"/>
      <c r="Z253" s="43"/>
      <c r="AA253" s="43"/>
      <c r="AB253" s="43"/>
      <c r="AC253" s="43"/>
      <c r="AD253" s="43"/>
      <c r="AE253" s="43"/>
      <c r="AF253" s="43"/>
      <c r="AG253" s="43"/>
      <c r="AH253" s="43"/>
      <c r="AI253" s="43"/>
      <c r="AJ253" s="73"/>
      <c r="AK253" s="40"/>
      <c r="AL253" s="40"/>
      <c r="AM253" s="40"/>
      <c r="AN253" s="40"/>
      <c r="AO253" s="40"/>
      <c r="AP253" s="40"/>
      <c r="AQ253" s="40"/>
      <c r="AR253" s="40"/>
      <c r="AS253" s="40"/>
    </row>
    <row r="254" spans="1:45" ht="75" x14ac:dyDescent="0.25">
      <c r="A254" s="43"/>
      <c r="B254" s="44"/>
      <c r="C254" s="43"/>
      <c r="D254" s="90" t="s">
        <v>1469</v>
      </c>
      <c r="E254" s="90" t="s">
        <v>1470</v>
      </c>
      <c r="F254" s="90" t="s">
        <v>1471</v>
      </c>
      <c r="G254" s="91">
        <v>39083</v>
      </c>
      <c r="H254" s="91">
        <v>39813</v>
      </c>
      <c r="I254" s="44" t="s">
        <v>1472</v>
      </c>
      <c r="J254" s="43" t="s">
        <v>80</v>
      </c>
      <c r="K254" s="90" t="s">
        <v>1473</v>
      </c>
      <c r="L254" s="90" t="s">
        <v>7</v>
      </c>
      <c r="M254" s="43"/>
      <c r="N254" s="43"/>
      <c r="O254" s="43"/>
      <c r="P254" s="43"/>
      <c r="Q254" s="90" t="s">
        <v>1047</v>
      </c>
      <c r="R254" s="43"/>
      <c r="S254" s="43"/>
      <c r="T254" s="43"/>
      <c r="U254" s="90" t="s">
        <v>1474</v>
      </c>
      <c r="V254" s="90" t="s">
        <v>1475</v>
      </c>
      <c r="W254" s="90" t="s">
        <v>136</v>
      </c>
      <c r="X254" s="43" t="s">
        <v>136</v>
      </c>
      <c r="Y254" s="43"/>
      <c r="Z254" s="43"/>
      <c r="AA254" s="43"/>
      <c r="AB254" s="43"/>
      <c r="AC254" s="43"/>
      <c r="AD254" s="43"/>
      <c r="AE254" s="43"/>
      <c r="AF254" s="43"/>
      <c r="AG254" s="43"/>
      <c r="AH254" s="43"/>
      <c r="AI254" s="43"/>
      <c r="AJ254" s="73"/>
      <c r="AK254" s="40"/>
      <c r="AL254" s="40"/>
      <c r="AM254" s="40"/>
      <c r="AN254" s="40"/>
      <c r="AO254" s="40"/>
      <c r="AP254" s="40"/>
      <c r="AQ254" s="40"/>
      <c r="AR254" s="40"/>
      <c r="AS254" s="40"/>
    </row>
    <row r="255" spans="1:45" ht="45" x14ac:dyDescent="0.25">
      <c r="A255" s="43"/>
      <c r="B255" s="44"/>
      <c r="C255" s="43"/>
      <c r="D255" s="90" t="s">
        <v>1476</v>
      </c>
      <c r="E255" s="90" t="s">
        <v>1477</v>
      </c>
      <c r="F255" s="90" t="s">
        <v>1478</v>
      </c>
      <c r="G255" s="91">
        <v>39083</v>
      </c>
      <c r="H255" s="91">
        <v>39446</v>
      </c>
      <c r="I255" s="43" t="s">
        <v>1455</v>
      </c>
      <c r="J255" s="43" t="s">
        <v>80</v>
      </c>
      <c r="K255" s="90" t="s">
        <v>1479</v>
      </c>
      <c r="L255" s="90" t="s">
        <v>15</v>
      </c>
      <c r="M255" s="43"/>
      <c r="N255" s="43"/>
      <c r="O255" s="43"/>
      <c r="P255" s="43"/>
      <c r="Q255" s="90" t="s">
        <v>1047</v>
      </c>
      <c r="R255" s="43"/>
      <c r="S255" s="43"/>
      <c r="T255" s="43"/>
      <c r="U255" s="90" t="s">
        <v>1344</v>
      </c>
      <c r="V255" s="90" t="s">
        <v>1480</v>
      </c>
      <c r="W255" s="90" t="s">
        <v>136</v>
      </c>
      <c r="X255" s="43" t="s">
        <v>136</v>
      </c>
      <c r="Y255" s="43"/>
      <c r="Z255" s="43"/>
      <c r="AA255" s="43"/>
      <c r="AB255" s="43"/>
      <c r="AC255" s="43"/>
      <c r="AD255" s="43"/>
      <c r="AE255" s="43"/>
      <c r="AF255" s="43"/>
      <c r="AG255" s="43"/>
      <c r="AH255" s="43"/>
      <c r="AI255" s="43"/>
      <c r="AJ255" s="73"/>
      <c r="AK255" s="40"/>
      <c r="AL255" s="40"/>
      <c r="AM255" s="40"/>
      <c r="AN255" s="40"/>
      <c r="AO255" s="40"/>
      <c r="AP255" s="40"/>
      <c r="AQ255" s="40"/>
      <c r="AR255" s="40"/>
      <c r="AS255" s="40"/>
    </row>
    <row r="256" spans="1:45" ht="45" x14ac:dyDescent="0.25">
      <c r="A256" s="43"/>
      <c r="B256" s="44"/>
      <c r="C256" s="43"/>
      <c r="D256" s="90" t="s">
        <v>1488</v>
      </c>
      <c r="E256" s="90" t="s">
        <v>1489</v>
      </c>
      <c r="F256" s="90" t="s">
        <v>1490</v>
      </c>
      <c r="G256" s="91">
        <v>39083</v>
      </c>
      <c r="H256" s="91">
        <v>39902</v>
      </c>
      <c r="I256" s="90" t="s">
        <v>1491</v>
      </c>
      <c r="J256" s="43" t="s">
        <v>80</v>
      </c>
      <c r="K256" s="90" t="s">
        <v>1492</v>
      </c>
      <c r="L256" s="90" t="s">
        <v>15</v>
      </c>
      <c r="M256" s="43"/>
      <c r="N256" s="43"/>
      <c r="O256" s="43"/>
      <c r="P256" s="43"/>
      <c r="Q256" s="90" t="s">
        <v>8</v>
      </c>
      <c r="R256" s="43"/>
      <c r="S256" s="43"/>
      <c r="T256" s="43"/>
      <c r="U256" s="90" t="s">
        <v>1087</v>
      </c>
      <c r="V256" s="90" t="s">
        <v>1493</v>
      </c>
      <c r="W256" s="90" t="s">
        <v>136</v>
      </c>
      <c r="X256" s="43" t="s">
        <v>136</v>
      </c>
      <c r="Y256" s="43"/>
      <c r="Z256" s="43"/>
      <c r="AA256" s="43"/>
      <c r="AB256" s="43"/>
      <c r="AC256" s="43"/>
      <c r="AD256" s="43"/>
      <c r="AE256" s="43"/>
      <c r="AF256" s="43"/>
      <c r="AG256" s="43"/>
      <c r="AH256" s="43"/>
      <c r="AI256" s="43"/>
      <c r="AJ256" s="73"/>
      <c r="AK256" s="40"/>
      <c r="AL256" s="40"/>
      <c r="AM256" s="40"/>
      <c r="AN256" s="40"/>
      <c r="AO256" s="40"/>
      <c r="AP256" s="40"/>
      <c r="AQ256" s="40"/>
      <c r="AR256" s="40"/>
      <c r="AS256" s="40"/>
    </row>
    <row r="257" spans="1:45" ht="90" x14ac:dyDescent="0.25">
      <c r="A257" s="32" t="s">
        <v>16</v>
      </c>
      <c r="B257" s="33" t="s">
        <v>1874</v>
      </c>
      <c r="C257" s="48" t="s">
        <v>1746</v>
      </c>
      <c r="D257" s="48" t="s">
        <v>1875</v>
      </c>
      <c r="E257" s="48" t="s">
        <v>1876</v>
      </c>
      <c r="F257" s="48" t="s">
        <v>1877</v>
      </c>
      <c r="G257" s="68">
        <v>39083</v>
      </c>
      <c r="H257" s="68">
        <v>39447</v>
      </c>
      <c r="I257" s="48" t="s">
        <v>1878</v>
      </c>
      <c r="J257" s="33" t="s">
        <v>1730</v>
      </c>
      <c r="K257" s="48" t="s">
        <v>1879</v>
      </c>
      <c r="L257" s="33" t="s">
        <v>15</v>
      </c>
      <c r="M257" s="33">
        <v>1</v>
      </c>
      <c r="N257" s="33">
        <v>1</v>
      </c>
      <c r="O257" s="33"/>
      <c r="P257" s="48" t="s">
        <v>17</v>
      </c>
      <c r="Q257" s="48" t="s">
        <v>1752</v>
      </c>
      <c r="R257" s="33" t="s">
        <v>16</v>
      </c>
      <c r="S257" s="53" t="s">
        <v>16</v>
      </c>
      <c r="T257" s="33" t="s">
        <v>16</v>
      </c>
      <c r="U257" s="33" t="s">
        <v>16</v>
      </c>
      <c r="V257" s="33" t="s">
        <v>16</v>
      </c>
      <c r="W257" s="33" t="s">
        <v>136</v>
      </c>
      <c r="X257" s="33" t="s">
        <v>136</v>
      </c>
      <c r="Y257" s="33" t="s">
        <v>16</v>
      </c>
      <c r="Z257" s="33" t="s">
        <v>136</v>
      </c>
      <c r="AA257" s="33" t="s">
        <v>136</v>
      </c>
      <c r="AB257" s="33" t="s">
        <v>16</v>
      </c>
      <c r="AC257" s="56" t="s">
        <v>16</v>
      </c>
      <c r="AD257" s="56" t="s">
        <v>16</v>
      </c>
      <c r="AE257" s="56" t="s">
        <v>16</v>
      </c>
      <c r="AF257" s="56" t="s">
        <v>16</v>
      </c>
      <c r="AG257" s="37" t="s">
        <v>16</v>
      </c>
      <c r="AH257" s="53" t="s">
        <v>16</v>
      </c>
      <c r="AI257" s="53" t="s">
        <v>16</v>
      </c>
      <c r="AJ257" s="57" t="s">
        <v>16</v>
      </c>
      <c r="AK257" s="40"/>
      <c r="AL257" s="40"/>
      <c r="AM257" s="40"/>
      <c r="AN257" s="40"/>
      <c r="AO257" s="40"/>
      <c r="AP257" s="40"/>
      <c r="AQ257" s="40"/>
      <c r="AR257" s="40"/>
      <c r="AS257" s="40"/>
    </row>
    <row r="258" spans="1:45" ht="45" x14ac:dyDescent="0.25">
      <c r="A258" s="33" t="s">
        <v>16</v>
      </c>
      <c r="B258" s="33" t="s">
        <v>1911</v>
      </c>
      <c r="C258" s="48" t="s">
        <v>1746</v>
      </c>
      <c r="D258" s="48" t="s">
        <v>1912</v>
      </c>
      <c r="E258" s="48" t="s">
        <v>1913</v>
      </c>
      <c r="F258" s="48" t="s">
        <v>1914</v>
      </c>
      <c r="G258" s="68">
        <v>39083</v>
      </c>
      <c r="H258" s="68">
        <v>39447</v>
      </c>
      <c r="I258" s="33" t="s">
        <v>1915</v>
      </c>
      <c r="J258" s="33" t="s">
        <v>1730</v>
      </c>
      <c r="K258" s="48" t="s">
        <v>1916</v>
      </c>
      <c r="L258" s="33" t="s">
        <v>15</v>
      </c>
      <c r="M258" s="33">
        <v>1</v>
      </c>
      <c r="N258" s="33">
        <v>1</v>
      </c>
      <c r="O258" s="33"/>
      <c r="P258" s="48" t="s">
        <v>17</v>
      </c>
      <c r="Q258" s="48" t="s">
        <v>1858</v>
      </c>
      <c r="R258" s="33"/>
      <c r="S258" s="33"/>
      <c r="T258" s="33" t="s">
        <v>16</v>
      </c>
      <c r="U258" s="33" t="s">
        <v>16</v>
      </c>
      <c r="V258" s="33" t="s">
        <v>1917</v>
      </c>
      <c r="W258" s="33" t="s">
        <v>136</v>
      </c>
      <c r="X258" s="33" t="s">
        <v>136</v>
      </c>
      <c r="Y258" s="33"/>
      <c r="Z258" s="33" t="s">
        <v>136</v>
      </c>
      <c r="AA258" s="33"/>
      <c r="AB258" s="33"/>
      <c r="AC258" s="33"/>
      <c r="AD258" s="33"/>
      <c r="AE258" s="33"/>
      <c r="AF258" s="33"/>
      <c r="AG258" s="33"/>
      <c r="AH258" s="33"/>
      <c r="AI258" s="33"/>
      <c r="AJ258" s="41"/>
      <c r="AK258" s="40"/>
      <c r="AL258" s="40"/>
      <c r="AM258" s="40"/>
      <c r="AN258" s="40"/>
      <c r="AO258" s="40"/>
      <c r="AP258" s="40"/>
      <c r="AQ258" s="40"/>
      <c r="AR258" s="40"/>
      <c r="AS258" s="40"/>
    </row>
    <row r="259" spans="1:45" ht="45" x14ac:dyDescent="0.25">
      <c r="A259" s="33" t="s">
        <v>16</v>
      </c>
      <c r="B259" s="33" t="s">
        <v>1918</v>
      </c>
      <c r="C259" s="48" t="s">
        <v>1746</v>
      </c>
      <c r="D259" s="48" t="s">
        <v>1919</v>
      </c>
      <c r="E259" s="48" t="s">
        <v>1920</v>
      </c>
      <c r="F259" s="48" t="s">
        <v>1921</v>
      </c>
      <c r="G259" s="68">
        <v>39083</v>
      </c>
      <c r="H259" s="68">
        <v>2921</v>
      </c>
      <c r="I259" s="33" t="s">
        <v>1773</v>
      </c>
      <c r="J259" s="33" t="s">
        <v>1730</v>
      </c>
      <c r="K259" s="48" t="s">
        <v>1922</v>
      </c>
      <c r="L259" s="33" t="s">
        <v>15</v>
      </c>
      <c r="M259" s="33">
        <v>1</v>
      </c>
      <c r="N259" s="33">
        <v>1</v>
      </c>
      <c r="O259" s="33"/>
      <c r="P259" s="48" t="s">
        <v>8</v>
      </c>
      <c r="Q259" s="33" t="s">
        <v>116</v>
      </c>
      <c r="R259" s="33"/>
      <c r="S259" s="33"/>
      <c r="T259" s="33" t="s">
        <v>16</v>
      </c>
      <c r="U259" s="33" t="s">
        <v>16</v>
      </c>
      <c r="V259" s="33" t="s">
        <v>1923</v>
      </c>
      <c r="W259" s="33" t="s">
        <v>1924</v>
      </c>
      <c r="X259" s="33" t="s">
        <v>136</v>
      </c>
      <c r="Y259" s="33"/>
      <c r="Z259" s="33" t="s">
        <v>136</v>
      </c>
      <c r="AA259" s="33"/>
      <c r="AB259" s="33"/>
      <c r="AC259" s="33"/>
      <c r="AD259" s="33"/>
      <c r="AE259" s="33"/>
      <c r="AF259" s="33"/>
      <c r="AG259" s="33"/>
      <c r="AH259" s="33"/>
      <c r="AI259" s="33"/>
      <c r="AJ259" s="41"/>
      <c r="AK259" s="40"/>
      <c r="AL259" s="40"/>
      <c r="AM259" s="40"/>
      <c r="AN259" s="40"/>
      <c r="AO259" s="40"/>
      <c r="AP259" s="40"/>
      <c r="AQ259" s="40"/>
      <c r="AR259" s="40"/>
      <c r="AS259" s="40"/>
    </row>
    <row r="260" spans="1:45" ht="45" x14ac:dyDescent="0.25">
      <c r="A260" s="33" t="s">
        <v>16</v>
      </c>
      <c r="B260" s="33" t="s">
        <v>1925</v>
      </c>
      <c r="C260" s="48" t="s">
        <v>1746</v>
      </c>
      <c r="D260" s="48" t="s">
        <v>1926</v>
      </c>
      <c r="E260" s="48" t="s">
        <v>1927</v>
      </c>
      <c r="F260" s="48" t="s">
        <v>1928</v>
      </c>
      <c r="G260" s="68">
        <v>39083</v>
      </c>
      <c r="H260" s="68">
        <v>39355</v>
      </c>
      <c r="I260" s="33" t="s">
        <v>1929</v>
      </c>
      <c r="J260" s="33" t="s">
        <v>1730</v>
      </c>
      <c r="K260" s="48" t="s">
        <v>1930</v>
      </c>
      <c r="L260" s="33" t="s">
        <v>15</v>
      </c>
      <c r="M260" s="33">
        <v>1</v>
      </c>
      <c r="N260" s="33">
        <v>1</v>
      </c>
      <c r="O260" s="33"/>
      <c r="P260" s="48" t="s">
        <v>8</v>
      </c>
      <c r="Q260" s="33" t="s">
        <v>978</v>
      </c>
      <c r="R260" s="33"/>
      <c r="S260" s="33"/>
      <c r="T260" s="33" t="s">
        <v>16</v>
      </c>
      <c r="U260" s="33" t="s">
        <v>16</v>
      </c>
      <c r="V260" s="33" t="s">
        <v>1931</v>
      </c>
      <c r="W260" s="33" t="s">
        <v>368</v>
      </c>
      <c r="X260" s="33" t="s">
        <v>136</v>
      </c>
      <c r="Y260" s="33"/>
      <c r="Z260" s="33" t="s">
        <v>136</v>
      </c>
      <c r="AA260" s="33"/>
      <c r="AB260" s="33"/>
      <c r="AC260" s="33"/>
      <c r="AD260" s="33"/>
      <c r="AE260" s="33"/>
      <c r="AF260" s="33"/>
      <c r="AG260" s="33"/>
      <c r="AH260" s="33"/>
      <c r="AI260" s="33"/>
      <c r="AJ260" s="41"/>
      <c r="AK260" s="40"/>
      <c r="AL260" s="40"/>
      <c r="AM260" s="40"/>
      <c r="AN260" s="40"/>
      <c r="AO260" s="40"/>
      <c r="AP260" s="40"/>
      <c r="AQ260" s="40"/>
      <c r="AR260" s="40"/>
      <c r="AS260" s="40"/>
    </row>
    <row r="261" spans="1:45" ht="45" x14ac:dyDescent="0.25">
      <c r="A261" s="33" t="s">
        <v>16</v>
      </c>
      <c r="B261" s="33" t="s">
        <v>1932</v>
      </c>
      <c r="C261" s="48" t="s">
        <v>1746</v>
      </c>
      <c r="D261" s="48" t="s">
        <v>1933</v>
      </c>
      <c r="E261" s="48" t="s">
        <v>1934</v>
      </c>
      <c r="F261" s="48" t="s">
        <v>1935</v>
      </c>
      <c r="G261" s="68">
        <v>39083</v>
      </c>
      <c r="H261" s="68">
        <v>39447</v>
      </c>
      <c r="I261" s="33" t="s">
        <v>1773</v>
      </c>
      <c r="J261" s="33" t="s">
        <v>1730</v>
      </c>
      <c r="K261" s="48" t="s">
        <v>1936</v>
      </c>
      <c r="L261" s="33" t="s">
        <v>15</v>
      </c>
      <c r="M261" s="33">
        <v>1</v>
      </c>
      <c r="N261" s="33">
        <v>1</v>
      </c>
      <c r="O261" s="33"/>
      <c r="P261" s="48" t="s">
        <v>8</v>
      </c>
      <c r="Q261" s="33" t="s">
        <v>978</v>
      </c>
      <c r="R261" s="33"/>
      <c r="S261" s="33"/>
      <c r="T261" s="33" t="s">
        <v>16</v>
      </c>
      <c r="U261" s="33" t="s">
        <v>16</v>
      </c>
      <c r="V261" s="33" t="s">
        <v>1931</v>
      </c>
      <c r="W261" s="33" t="s">
        <v>136</v>
      </c>
      <c r="X261" s="33" t="s">
        <v>136</v>
      </c>
      <c r="Y261" s="33"/>
      <c r="Z261" s="33" t="s">
        <v>136</v>
      </c>
      <c r="AA261" s="33"/>
      <c r="AB261" s="33"/>
      <c r="AC261" s="33"/>
      <c r="AD261" s="33"/>
      <c r="AE261" s="33"/>
      <c r="AF261" s="33"/>
      <c r="AG261" s="33"/>
      <c r="AH261" s="33"/>
      <c r="AI261" s="33"/>
      <c r="AJ261" s="41"/>
      <c r="AK261" s="40"/>
      <c r="AL261" s="40"/>
      <c r="AM261" s="40"/>
      <c r="AN261" s="40"/>
      <c r="AO261" s="40"/>
      <c r="AP261" s="40"/>
      <c r="AQ261" s="40"/>
      <c r="AR261" s="40"/>
      <c r="AS261" s="40"/>
    </row>
    <row r="262" spans="1:45" ht="45" x14ac:dyDescent="0.25">
      <c r="A262" s="33" t="s">
        <v>16</v>
      </c>
      <c r="B262" s="33" t="s">
        <v>1937</v>
      </c>
      <c r="C262" s="48" t="s">
        <v>1746</v>
      </c>
      <c r="D262" s="48" t="s">
        <v>1938</v>
      </c>
      <c r="E262" s="48" t="s">
        <v>1939</v>
      </c>
      <c r="F262" s="48" t="s">
        <v>1940</v>
      </c>
      <c r="G262" s="68">
        <v>39083</v>
      </c>
      <c r="H262" s="68">
        <v>39446</v>
      </c>
      <c r="I262" s="33" t="s">
        <v>1773</v>
      </c>
      <c r="J262" s="33" t="s">
        <v>1730</v>
      </c>
      <c r="K262" s="48" t="s">
        <v>1941</v>
      </c>
      <c r="L262" s="33" t="s">
        <v>15</v>
      </c>
      <c r="M262" s="33">
        <v>1</v>
      </c>
      <c r="N262" s="33">
        <v>1</v>
      </c>
      <c r="O262" s="33"/>
      <c r="P262" s="48" t="s">
        <v>8</v>
      </c>
      <c r="Q262" s="33" t="s">
        <v>116</v>
      </c>
      <c r="R262" s="33"/>
      <c r="S262" s="33"/>
      <c r="T262" s="33" t="s">
        <v>16</v>
      </c>
      <c r="U262" s="33" t="s">
        <v>16</v>
      </c>
      <c r="V262" s="33" t="s">
        <v>1931</v>
      </c>
      <c r="W262" s="33" t="s">
        <v>136</v>
      </c>
      <c r="X262" s="33" t="s">
        <v>136</v>
      </c>
      <c r="Y262" s="33"/>
      <c r="Z262" s="33" t="s">
        <v>136</v>
      </c>
      <c r="AA262" s="33"/>
      <c r="AB262" s="33"/>
      <c r="AC262" s="33"/>
      <c r="AD262" s="33"/>
      <c r="AE262" s="33"/>
      <c r="AF262" s="33"/>
      <c r="AG262" s="33"/>
      <c r="AH262" s="33"/>
      <c r="AI262" s="33"/>
      <c r="AJ262" s="41"/>
      <c r="AK262" s="40"/>
      <c r="AL262" s="40"/>
      <c r="AM262" s="40"/>
      <c r="AN262" s="40"/>
      <c r="AO262" s="40"/>
      <c r="AP262" s="40"/>
      <c r="AQ262" s="40"/>
      <c r="AR262" s="40"/>
      <c r="AS262" s="40"/>
    </row>
    <row r="263" spans="1:45" ht="60" x14ac:dyDescent="0.25">
      <c r="A263" s="44" t="s">
        <v>16</v>
      </c>
      <c r="B263" s="44" t="s">
        <v>2422</v>
      </c>
      <c r="C263" s="44"/>
      <c r="D263" s="94" t="s">
        <v>2423</v>
      </c>
      <c r="E263" s="44" t="s">
        <v>2424</v>
      </c>
      <c r="F263" s="44" t="s">
        <v>2425</v>
      </c>
      <c r="G263" s="60">
        <v>39083</v>
      </c>
      <c r="H263" s="45"/>
      <c r="I263" s="44" t="s">
        <v>2426</v>
      </c>
      <c r="J263" s="44" t="s">
        <v>2373</v>
      </c>
      <c r="K263" s="44" t="s">
        <v>2427</v>
      </c>
      <c r="L263" s="44" t="s">
        <v>15</v>
      </c>
      <c r="M263" s="44">
        <v>3</v>
      </c>
      <c r="N263" s="44">
        <v>1</v>
      </c>
      <c r="O263" s="44"/>
      <c r="P263" s="44">
        <v>5</v>
      </c>
      <c r="Q263" s="44" t="s">
        <v>2390</v>
      </c>
      <c r="R263" s="44"/>
      <c r="S263" s="44"/>
      <c r="T263" s="44"/>
      <c r="U263" s="94" t="s">
        <v>2428</v>
      </c>
      <c r="V263" s="44" t="s">
        <v>2429</v>
      </c>
      <c r="W263" s="33" t="s">
        <v>136</v>
      </c>
      <c r="X263" s="33" t="s">
        <v>136</v>
      </c>
      <c r="Y263" s="33" t="s">
        <v>16</v>
      </c>
      <c r="Z263" s="33" t="s">
        <v>136</v>
      </c>
      <c r="AA263" s="44"/>
      <c r="AB263" s="44"/>
      <c r="AC263" s="44"/>
      <c r="AD263" s="44"/>
      <c r="AE263" s="44"/>
      <c r="AF263" s="44"/>
      <c r="AG263" s="44"/>
      <c r="AH263" s="44"/>
      <c r="AI263" s="44"/>
      <c r="AJ263" s="96"/>
      <c r="AK263" s="40"/>
      <c r="AL263" s="40"/>
      <c r="AM263" s="40"/>
      <c r="AN263" s="40"/>
      <c r="AO263" s="40"/>
      <c r="AP263" s="40"/>
      <c r="AQ263" s="40"/>
      <c r="AR263" s="40"/>
      <c r="AS263" s="40"/>
    </row>
    <row r="264" spans="1:45" ht="30" x14ac:dyDescent="0.25">
      <c r="A264" s="33"/>
      <c r="B264" s="33" t="s">
        <v>2430</v>
      </c>
      <c r="C264" s="33"/>
      <c r="D264" s="48" t="s">
        <v>2431</v>
      </c>
      <c r="E264" s="48" t="s">
        <v>2432</v>
      </c>
      <c r="F264" s="48" t="s">
        <v>2433</v>
      </c>
      <c r="G264" s="68">
        <v>39083</v>
      </c>
      <c r="H264" s="68" t="s">
        <v>16</v>
      </c>
      <c r="I264" s="48" t="s">
        <v>131</v>
      </c>
      <c r="J264" s="33" t="s">
        <v>2373</v>
      </c>
      <c r="K264" s="33" t="s">
        <v>2434</v>
      </c>
      <c r="L264" s="48" t="s">
        <v>2435</v>
      </c>
      <c r="M264" s="33">
        <v>3</v>
      </c>
      <c r="N264" s="33">
        <v>1</v>
      </c>
      <c r="O264" s="33"/>
      <c r="P264" s="33"/>
      <c r="Q264" s="48" t="s">
        <v>134</v>
      </c>
      <c r="R264" s="33"/>
      <c r="S264" s="33"/>
      <c r="T264" s="33"/>
      <c r="U264" s="48" t="s">
        <v>8</v>
      </c>
      <c r="V264" s="48" t="s">
        <v>2436</v>
      </c>
      <c r="W264" s="48" t="s">
        <v>136</v>
      </c>
      <c r="X264" s="48" t="s">
        <v>136</v>
      </c>
      <c r="Y264" s="48" t="s">
        <v>8</v>
      </c>
      <c r="Z264" s="33" t="s">
        <v>136</v>
      </c>
      <c r="AA264" s="32"/>
      <c r="AB264" s="32"/>
      <c r="AC264" s="32"/>
      <c r="AD264" s="32"/>
      <c r="AE264" s="32"/>
      <c r="AF264" s="32"/>
      <c r="AG264" s="32"/>
      <c r="AH264" s="32"/>
      <c r="AI264" s="32"/>
      <c r="AJ264" s="39"/>
      <c r="AK264" s="40"/>
      <c r="AL264" s="40"/>
      <c r="AM264" s="40"/>
      <c r="AN264" s="40"/>
      <c r="AO264" s="40"/>
      <c r="AP264" s="40"/>
      <c r="AQ264" s="40"/>
      <c r="AR264" s="40"/>
      <c r="AS264" s="40"/>
    </row>
    <row r="265" spans="1:45" ht="105" x14ac:dyDescent="0.25">
      <c r="A265" s="32"/>
      <c r="B265" s="32"/>
      <c r="C265" s="33" t="s">
        <v>2815</v>
      </c>
      <c r="D265" s="33" t="s">
        <v>2816</v>
      </c>
      <c r="E265" s="33" t="s">
        <v>2817</v>
      </c>
      <c r="F265" s="33" t="s">
        <v>2818</v>
      </c>
      <c r="G265" s="42">
        <v>39083</v>
      </c>
      <c r="H265" s="42">
        <v>40543</v>
      </c>
      <c r="I265" s="33" t="s">
        <v>2819</v>
      </c>
      <c r="J265" s="32" t="s">
        <v>132</v>
      </c>
      <c r="K265" s="33" t="s">
        <v>2820</v>
      </c>
      <c r="L265" s="48" t="s">
        <v>15</v>
      </c>
      <c r="M265" s="32"/>
      <c r="N265" s="32"/>
      <c r="O265" s="32"/>
      <c r="P265" s="32"/>
      <c r="Q265" s="32"/>
      <c r="R265" s="32"/>
      <c r="S265" s="32"/>
      <c r="T265" s="32" t="s">
        <v>2772</v>
      </c>
      <c r="U265" s="32" t="s">
        <v>2821</v>
      </c>
      <c r="V265" s="33" t="s">
        <v>2822</v>
      </c>
      <c r="W265" s="32" t="s">
        <v>336</v>
      </c>
      <c r="X265" s="32" t="s">
        <v>136</v>
      </c>
      <c r="Y265" s="32"/>
      <c r="Z265" s="32"/>
      <c r="AA265" s="32"/>
      <c r="AB265" s="32"/>
      <c r="AC265" s="32"/>
      <c r="AD265" s="32"/>
      <c r="AE265" s="32"/>
      <c r="AF265" s="32"/>
      <c r="AG265" s="32"/>
      <c r="AH265" s="32"/>
      <c r="AI265" s="32"/>
      <c r="AJ265" s="39"/>
      <c r="AK265" s="40"/>
      <c r="AL265" s="40"/>
      <c r="AM265" s="40"/>
      <c r="AN265" s="40"/>
      <c r="AO265" s="40"/>
      <c r="AP265" s="40"/>
      <c r="AQ265" s="40"/>
      <c r="AR265" s="40"/>
      <c r="AS265" s="40"/>
    </row>
    <row r="266" spans="1:45" ht="180" x14ac:dyDescent="0.25">
      <c r="A266" s="32"/>
      <c r="B266" s="32" t="s">
        <v>361</v>
      </c>
      <c r="C266" s="32"/>
      <c r="D266" s="33" t="s">
        <v>362</v>
      </c>
      <c r="E266" s="48" t="s">
        <v>363</v>
      </c>
      <c r="F266" s="48" t="s">
        <v>364</v>
      </c>
      <c r="G266" s="35">
        <v>39052</v>
      </c>
      <c r="H266" s="35">
        <v>39813</v>
      </c>
      <c r="I266" s="32" t="s">
        <v>365</v>
      </c>
      <c r="J266" s="32" t="s">
        <v>136</v>
      </c>
      <c r="K266" s="33" t="s">
        <v>366</v>
      </c>
      <c r="L266" s="32" t="s">
        <v>15</v>
      </c>
      <c r="M266" s="44" t="s">
        <v>257</v>
      </c>
      <c r="N266" s="44">
        <v>1</v>
      </c>
      <c r="O266" s="44"/>
      <c r="P266" s="44" t="s">
        <v>258</v>
      </c>
      <c r="Q266" s="32" t="s">
        <v>159</v>
      </c>
      <c r="R266" s="32"/>
      <c r="S266" s="32"/>
      <c r="T266" s="32"/>
      <c r="U266" s="48" t="s">
        <v>232</v>
      </c>
      <c r="V266" s="48" t="s">
        <v>367</v>
      </c>
      <c r="W266" s="32" t="s">
        <v>368</v>
      </c>
      <c r="X266" s="32" t="s">
        <v>136</v>
      </c>
      <c r="Y266" s="32"/>
      <c r="Z266" s="32"/>
      <c r="AA266" s="32"/>
      <c r="AB266" s="32"/>
      <c r="AC266" s="32"/>
      <c r="AD266" s="32"/>
      <c r="AE266" s="32"/>
      <c r="AF266" s="32"/>
      <c r="AG266" s="32"/>
      <c r="AH266" s="32"/>
      <c r="AI266" s="32"/>
      <c r="AJ266" s="39"/>
      <c r="AK266" s="40"/>
      <c r="AL266" s="40"/>
      <c r="AM266" s="40"/>
      <c r="AN266" s="40"/>
      <c r="AO266" s="40"/>
      <c r="AP266" s="40"/>
      <c r="AQ266" s="40"/>
      <c r="AR266" s="40"/>
      <c r="AS266" s="40"/>
    </row>
    <row r="267" spans="1:45" ht="105" x14ac:dyDescent="0.25">
      <c r="A267" s="33"/>
      <c r="B267" s="33" t="s">
        <v>377</v>
      </c>
      <c r="C267" s="33"/>
      <c r="D267" s="44" t="s">
        <v>378</v>
      </c>
      <c r="E267" s="48" t="s">
        <v>379</v>
      </c>
      <c r="F267" s="48" t="s">
        <v>380</v>
      </c>
      <c r="G267" s="42">
        <v>39052</v>
      </c>
      <c r="H267" s="60">
        <v>39446</v>
      </c>
      <c r="I267" s="33" t="s">
        <v>381</v>
      </c>
      <c r="J267" s="33" t="s">
        <v>136</v>
      </c>
      <c r="K267" s="48" t="s">
        <v>382</v>
      </c>
      <c r="L267" s="33" t="s">
        <v>15</v>
      </c>
      <c r="M267" s="44" t="s">
        <v>257</v>
      </c>
      <c r="N267" s="44">
        <v>1</v>
      </c>
      <c r="O267" s="44"/>
      <c r="P267" s="44" t="s">
        <v>258</v>
      </c>
      <c r="Q267" s="33" t="s">
        <v>383</v>
      </c>
      <c r="R267" s="33"/>
      <c r="S267" s="33"/>
      <c r="T267" s="33"/>
      <c r="U267" s="33" t="s">
        <v>181</v>
      </c>
      <c r="V267" s="44" t="s">
        <v>384</v>
      </c>
      <c r="W267" s="33" t="s">
        <v>368</v>
      </c>
      <c r="X267" s="33" t="s">
        <v>136</v>
      </c>
      <c r="Y267" s="33"/>
      <c r="Z267" s="33"/>
      <c r="AA267" s="33"/>
      <c r="AB267" s="33"/>
      <c r="AC267" s="33"/>
      <c r="AD267" s="33"/>
      <c r="AE267" s="33"/>
      <c r="AF267" s="33"/>
      <c r="AG267" s="33"/>
      <c r="AH267" s="33"/>
      <c r="AI267" s="33"/>
      <c r="AJ267" s="41"/>
      <c r="AK267" s="40"/>
      <c r="AL267" s="40"/>
      <c r="AM267" s="40"/>
      <c r="AN267" s="40"/>
      <c r="AO267" s="40"/>
      <c r="AP267" s="40"/>
      <c r="AQ267" s="40"/>
      <c r="AR267" s="40"/>
      <c r="AS267" s="40"/>
    </row>
    <row r="268" spans="1:45" ht="60" x14ac:dyDescent="0.25">
      <c r="A268" s="43"/>
      <c r="B268" s="44"/>
      <c r="C268" s="43"/>
      <c r="D268" s="90" t="s">
        <v>1557</v>
      </c>
      <c r="E268" s="90" t="s">
        <v>1558</v>
      </c>
      <c r="F268" s="90" t="s">
        <v>1559</v>
      </c>
      <c r="G268" s="91">
        <v>39052</v>
      </c>
      <c r="H268" s="91">
        <v>39416</v>
      </c>
      <c r="I268" s="44" t="s">
        <v>1560</v>
      </c>
      <c r="J268" s="43" t="s">
        <v>80</v>
      </c>
      <c r="K268" s="90" t="s">
        <v>1561</v>
      </c>
      <c r="L268" s="90" t="s">
        <v>15</v>
      </c>
      <c r="M268" s="43"/>
      <c r="N268" s="43"/>
      <c r="O268" s="43"/>
      <c r="P268" s="43"/>
      <c r="Q268" s="43"/>
      <c r="R268" s="43"/>
      <c r="S268" s="43"/>
      <c r="T268" s="43"/>
      <c r="U268" s="90" t="s">
        <v>1324</v>
      </c>
      <c r="V268" s="43"/>
      <c r="W268" s="90" t="s">
        <v>1562</v>
      </c>
      <c r="X268" s="43" t="s">
        <v>136</v>
      </c>
      <c r="Y268" s="43"/>
      <c r="Z268" s="43"/>
      <c r="AA268" s="43"/>
      <c r="AB268" s="43"/>
      <c r="AC268" s="43"/>
      <c r="AD268" s="43"/>
      <c r="AE268" s="43"/>
      <c r="AF268" s="43"/>
      <c r="AG268" s="43"/>
      <c r="AH268" s="43"/>
      <c r="AI268" s="43"/>
      <c r="AJ268" s="73"/>
      <c r="AK268" s="40"/>
      <c r="AL268" s="40"/>
      <c r="AM268" s="40"/>
      <c r="AN268" s="40"/>
      <c r="AO268" s="40"/>
      <c r="AP268" s="40"/>
      <c r="AQ268" s="40"/>
      <c r="AR268" s="40"/>
      <c r="AS268" s="40"/>
    </row>
    <row r="269" spans="1:45" ht="60" x14ac:dyDescent="0.25">
      <c r="A269" s="43"/>
      <c r="B269" s="44"/>
      <c r="C269" s="43"/>
      <c r="D269" s="90" t="s">
        <v>1550</v>
      </c>
      <c r="E269" s="90" t="s">
        <v>1551</v>
      </c>
      <c r="F269" s="90" t="s">
        <v>1552</v>
      </c>
      <c r="G269" s="91">
        <v>39023</v>
      </c>
      <c r="H269" s="91">
        <v>39263</v>
      </c>
      <c r="I269" s="97" t="s">
        <v>1553</v>
      </c>
      <c r="J269" s="43" t="s">
        <v>80</v>
      </c>
      <c r="K269" s="90" t="s">
        <v>1554</v>
      </c>
      <c r="L269" s="90" t="s">
        <v>15</v>
      </c>
      <c r="M269" s="43"/>
      <c r="N269" s="43"/>
      <c r="O269" s="43"/>
      <c r="P269" s="43"/>
      <c r="Q269" s="43"/>
      <c r="R269" s="43"/>
      <c r="S269" s="43"/>
      <c r="T269" s="43"/>
      <c r="U269" s="90" t="s">
        <v>1008</v>
      </c>
      <c r="V269" s="97" t="s">
        <v>1555</v>
      </c>
      <c r="W269" s="90" t="s">
        <v>1556</v>
      </c>
      <c r="X269" s="43" t="s">
        <v>136</v>
      </c>
      <c r="Y269" s="43"/>
      <c r="Z269" s="43"/>
      <c r="AA269" s="43"/>
      <c r="AB269" s="43"/>
      <c r="AC269" s="43"/>
      <c r="AD269" s="43"/>
      <c r="AE269" s="43"/>
      <c r="AF269" s="43"/>
      <c r="AG269" s="43"/>
      <c r="AH269" s="43"/>
      <c r="AI269" s="43"/>
      <c r="AJ269" s="73"/>
      <c r="AK269" s="40"/>
      <c r="AL269" s="40"/>
      <c r="AM269" s="40"/>
      <c r="AN269" s="40"/>
      <c r="AO269" s="40"/>
      <c r="AP269" s="40"/>
      <c r="AQ269" s="40"/>
      <c r="AR269" s="40"/>
      <c r="AS269" s="40"/>
    </row>
    <row r="270" spans="1:45" ht="30" x14ac:dyDescent="0.25">
      <c r="A270" s="33"/>
      <c r="B270" s="33" t="s">
        <v>16</v>
      </c>
      <c r="C270" s="48" t="s">
        <v>2787</v>
      </c>
      <c r="D270" s="48" t="s">
        <v>2804</v>
      </c>
      <c r="E270" s="33" t="s">
        <v>2805</v>
      </c>
      <c r="F270" s="48" t="s">
        <v>2806</v>
      </c>
      <c r="G270" s="35">
        <v>39022</v>
      </c>
      <c r="H270" s="35">
        <v>39447</v>
      </c>
      <c r="I270" s="33" t="s">
        <v>2807</v>
      </c>
      <c r="J270" s="33" t="s">
        <v>5</v>
      </c>
      <c r="K270" s="33" t="s">
        <v>2808</v>
      </c>
      <c r="L270" s="33" t="s">
        <v>15</v>
      </c>
      <c r="M270" s="33">
        <v>1</v>
      </c>
      <c r="N270" s="33">
        <v>1</v>
      </c>
      <c r="O270" s="33" t="s">
        <v>16</v>
      </c>
      <c r="P270" s="48" t="s">
        <v>16</v>
      </c>
      <c r="Q270" s="33" t="s">
        <v>16</v>
      </c>
      <c r="R270" s="33" t="s">
        <v>16</v>
      </c>
      <c r="S270" s="56" t="s">
        <v>16</v>
      </c>
      <c r="T270" s="33" t="s">
        <v>16</v>
      </c>
      <c r="U270" s="33" t="s">
        <v>2772</v>
      </c>
      <c r="V270" s="48" t="s">
        <v>16</v>
      </c>
      <c r="W270" s="33" t="s">
        <v>2809</v>
      </c>
      <c r="X270" s="33" t="s">
        <v>136</v>
      </c>
      <c r="Y270" s="33" t="s">
        <v>16</v>
      </c>
      <c r="Z270" s="33" t="s">
        <v>136</v>
      </c>
      <c r="AA270" s="33" t="s">
        <v>16</v>
      </c>
      <c r="AB270" s="33" t="s">
        <v>16</v>
      </c>
      <c r="AC270" s="56" t="s">
        <v>16</v>
      </c>
      <c r="AD270" s="56" t="s">
        <v>16</v>
      </c>
      <c r="AE270" s="56" t="s">
        <v>16</v>
      </c>
      <c r="AF270" s="61" t="s">
        <v>16</v>
      </c>
      <c r="AG270" s="36" t="s">
        <v>16</v>
      </c>
      <c r="AH270" s="56" t="s">
        <v>16</v>
      </c>
      <c r="AI270" s="56" t="s">
        <v>16</v>
      </c>
      <c r="AJ270" s="64" t="s">
        <v>16</v>
      </c>
      <c r="AK270" s="40"/>
      <c r="AL270" s="40"/>
      <c r="AM270" s="40"/>
      <c r="AN270" s="40"/>
      <c r="AO270" s="40"/>
      <c r="AP270" s="40"/>
      <c r="AQ270" s="40"/>
      <c r="AR270" s="40"/>
      <c r="AS270" s="40"/>
    </row>
    <row r="271" spans="1:45" ht="90" x14ac:dyDescent="0.25">
      <c r="A271" s="33"/>
      <c r="B271" s="33" t="s">
        <v>406</v>
      </c>
      <c r="C271" s="32"/>
      <c r="D271" s="33" t="s">
        <v>407</v>
      </c>
      <c r="E271" s="48" t="s">
        <v>408</v>
      </c>
      <c r="F271" s="48" t="s">
        <v>409</v>
      </c>
      <c r="G271" s="42">
        <v>38869</v>
      </c>
      <c r="H271" s="60">
        <v>39629</v>
      </c>
      <c r="I271" s="33" t="s">
        <v>410</v>
      </c>
      <c r="J271" s="33" t="s">
        <v>136</v>
      </c>
      <c r="K271" s="48" t="s">
        <v>411</v>
      </c>
      <c r="L271" s="33" t="s">
        <v>15</v>
      </c>
      <c r="M271" s="33" t="s">
        <v>257</v>
      </c>
      <c r="N271" s="33">
        <v>1</v>
      </c>
      <c r="O271" s="33"/>
      <c r="P271" s="33" t="s">
        <v>258</v>
      </c>
      <c r="Q271" s="33" t="s">
        <v>412</v>
      </c>
      <c r="R271" s="33"/>
      <c r="S271" s="33"/>
      <c r="T271" s="33"/>
      <c r="U271" s="33" t="s">
        <v>174</v>
      </c>
      <c r="V271" s="33" t="s">
        <v>413</v>
      </c>
      <c r="W271" s="33"/>
      <c r="X271" s="33" t="s">
        <v>136</v>
      </c>
      <c r="Y271" s="33"/>
      <c r="Z271" s="33"/>
      <c r="AA271" s="33"/>
      <c r="AB271" s="33"/>
      <c r="AC271" s="33"/>
      <c r="AD271" s="33"/>
      <c r="AE271" s="33"/>
      <c r="AF271" s="33"/>
      <c r="AG271" s="33"/>
      <c r="AH271" s="33"/>
      <c r="AI271" s="33"/>
      <c r="AJ271" s="41"/>
      <c r="AK271" s="40"/>
      <c r="AL271" s="40"/>
      <c r="AM271" s="40"/>
      <c r="AN271" s="40"/>
      <c r="AO271" s="40"/>
      <c r="AP271" s="40"/>
      <c r="AQ271" s="40"/>
      <c r="AR271" s="40"/>
      <c r="AS271" s="40"/>
    </row>
    <row r="272" spans="1:45" ht="45" x14ac:dyDescent="0.25">
      <c r="A272" s="43"/>
      <c r="B272" s="44"/>
      <c r="C272" s="43"/>
      <c r="D272" s="90" t="s">
        <v>1545</v>
      </c>
      <c r="E272" s="90" t="s">
        <v>1546</v>
      </c>
      <c r="F272" s="90" t="s">
        <v>8</v>
      </c>
      <c r="G272" s="91">
        <v>38838</v>
      </c>
      <c r="H272" s="91">
        <v>39161</v>
      </c>
      <c r="I272" s="97" t="s">
        <v>1547</v>
      </c>
      <c r="J272" s="43" t="s">
        <v>80</v>
      </c>
      <c r="K272" s="90" t="s">
        <v>1548</v>
      </c>
      <c r="L272" s="90" t="s">
        <v>15</v>
      </c>
      <c r="M272" s="43"/>
      <c r="N272" s="43"/>
      <c r="O272" s="43"/>
      <c r="P272" s="43"/>
      <c r="Q272" s="43"/>
      <c r="R272" s="43"/>
      <c r="S272" s="43"/>
      <c r="T272" s="43"/>
      <c r="U272" s="90" t="s">
        <v>1008</v>
      </c>
      <c r="V272" s="43"/>
      <c r="W272" s="90" t="s">
        <v>1549</v>
      </c>
      <c r="X272" s="43" t="s">
        <v>136</v>
      </c>
      <c r="Y272" s="43"/>
      <c r="Z272" s="43"/>
      <c r="AA272" s="43"/>
      <c r="AB272" s="43"/>
      <c r="AC272" s="43"/>
      <c r="AD272" s="43"/>
      <c r="AE272" s="43"/>
      <c r="AF272" s="43"/>
      <c r="AG272" s="43"/>
      <c r="AH272" s="43"/>
      <c r="AI272" s="43"/>
      <c r="AJ272" s="73"/>
      <c r="AK272" s="40"/>
      <c r="AL272" s="40"/>
      <c r="AM272" s="40"/>
      <c r="AN272" s="40"/>
      <c r="AO272" s="40"/>
      <c r="AP272" s="40"/>
      <c r="AQ272" s="40"/>
      <c r="AR272" s="40"/>
      <c r="AS272" s="40"/>
    </row>
    <row r="273" spans="1:45" ht="75" x14ac:dyDescent="0.25">
      <c r="A273" s="32"/>
      <c r="B273" s="33" t="s">
        <v>369</v>
      </c>
      <c r="C273" s="32"/>
      <c r="D273" s="33" t="s">
        <v>370</v>
      </c>
      <c r="E273" s="33" t="s">
        <v>371</v>
      </c>
      <c r="F273" s="48" t="s">
        <v>372</v>
      </c>
      <c r="G273" s="35">
        <v>38808</v>
      </c>
      <c r="H273" s="35">
        <v>39355</v>
      </c>
      <c r="I273" s="32" t="s">
        <v>373</v>
      </c>
      <c r="J273" s="32" t="s">
        <v>136</v>
      </c>
      <c r="K273" s="33" t="s">
        <v>374</v>
      </c>
      <c r="L273" s="32" t="s">
        <v>15</v>
      </c>
      <c r="M273" s="44" t="s">
        <v>257</v>
      </c>
      <c r="N273" s="44">
        <v>1</v>
      </c>
      <c r="O273" s="44"/>
      <c r="P273" s="44" t="s">
        <v>258</v>
      </c>
      <c r="Q273" s="32" t="s">
        <v>159</v>
      </c>
      <c r="R273" s="32"/>
      <c r="S273" s="32"/>
      <c r="T273" s="32"/>
      <c r="U273" s="32" t="s">
        <v>195</v>
      </c>
      <c r="V273" s="44" t="s">
        <v>375</v>
      </c>
      <c r="W273" s="32"/>
      <c r="X273" s="32" t="s">
        <v>136</v>
      </c>
      <c r="Y273" s="33" t="s">
        <v>376</v>
      </c>
      <c r="Z273" s="32"/>
      <c r="AA273" s="32"/>
      <c r="AB273" s="32"/>
      <c r="AC273" s="32"/>
      <c r="AD273" s="32"/>
      <c r="AE273" s="32"/>
      <c r="AF273" s="32"/>
      <c r="AG273" s="32"/>
      <c r="AH273" s="32"/>
      <c r="AI273" s="32"/>
      <c r="AJ273" s="39"/>
      <c r="AK273" s="40"/>
      <c r="AL273" s="40"/>
      <c r="AM273" s="40"/>
      <c r="AN273" s="40"/>
      <c r="AO273" s="40"/>
      <c r="AP273" s="40"/>
      <c r="AQ273" s="40"/>
      <c r="AR273" s="40"/>
      <c r="AS273" s="40"/>
    </row>
    <row r="274" spans="1:45" ht="75" x14ac:dyDescent="0.25">
      <c r="A274" s="33"/>
      <c r="B274" s="33" t="s">
        <v>385</v>
      </c>
      <c r="C274" s="33"/>
      <c r="D274" s="44" t="s">
        <v>386</v>
      </c>
      <c r="E274" s="48" t="s">
        <v>387</v>
      </c>
      <c r="F274" s="48" t="s">
        <v>388</v>
      </c>
      <c r="G274" s="42">
        <v>38808</v>
      </c>
      <c r="H274" s="60">
        <v>39171</v>
      </c>
      <c r="I274" s="33" t="s">
        <v>381</v>
      </c>
      <c r="J274" s="33" t="s">
        <v>136</v>
      </c>
      <c r="K274" s="44" t="s">
        <v>389</v>
      </c>
      <c r="L274" s="33" t="s">
        <v>15</v>
      </c>
      <c r="M274" s="33" t="s">
        <v>257</v>
      </c>
      <c r="N274" s="33">
        <v>1</v>
      </c>
      <c r="O274" s="33"/>
      <c r="P274" s="33" t="s">
        <v>258</v>
      </c>
      <c r="Q274" s="33" t="s">
        <v>383</v>
      </c>
      <c r="R274" s="33"/>
      <c r="S274" s="33"/>
      <c r="T274" s="33"/>
      <c r="U274" s="33" t="s">
        <v>390</v>
      </c>
      <c r="V274" s="44" t="s">
        <v>391</v>
      </c>
      <c r="W274" s="33"/>
      <c r="X274" s="33" t="s">
        <v>136</v>
      </c>
      <c r="Y274" s="33"/>
      <c r="Z274" s="33"/>
      <c r="AA274" s="33"/>
      <c r="AB274" s="33"/>
      <c r="AC274" s="33"/>
      <c r="AD274" s="33"/>
      <c r="AE274" s="33"/>
      <c r="AF274" s="33"/>
      <c r="AG274" s="33"/>
      <c r="AH274" s="33"/>
      <c r="AI274" s="33"/>
      <c r="AJ274" s="41"/>
      <c r="AK274" s="40"/>
      <c r="AL274" s="40"/>
      <c r="AM274" s="40"/>
      <c r="AN274" s="40"/>
      <c r="AO274" s="40"/>
      <c r="AP274" s="40"/>
      <c r="AQ274" s="40"/>
      <c r="AR274" s="40"/>
      <c r="AS274" s="40"/>
    </row>
    <row r="275" spans="1:45" ht="150" x14ac:dyDescent="0.25">
      <c r="A275" s="33"/>
      <c r="B275" s="33" t="s">
        <v>392</v>
      </c>
      <c r="C275" s="33"/>
      <c r="D275" s="48" t="s">
        <v>393</v>
      </c>
      <c r="E275" s="48" t="s">
        <v>177</v>
      </c>
      <c r="F275" s="48" t="s">
        <v>394</v>
      </c>
      <c r="G275" s="60">
        <v>38808</v>
      </c>
      <c r="H275" s="60">
        <v>39263</v>
      </c>
      <c r="I275" s="33" t="s">
        <v>395</v>
      </c>
      <c r="J275" s="33" t="s">
        <v>136</v>
      </c>
      <c r="K275" s="48" t="s">
        <v>396</v>
      </c>
      <c r="L275" s="33" t="s">
        <v>15</v>
      </c>
      <c r="M275" s="33" t="s">
        <v>257</v>
      </c>
      <c r="N275" s="33">
        <v>1</v>
      </c>
      <c r="O275" s="33"/>
      <c r="P275" s="33" t="s">
        <v>258</v>
      </c>
      <c r="Q275" s="33" t="s">
        <v>397</v>
      </c>
      <c r="R275" s="33"/>
      <c r="S275" s="33"/>
      <c r="T275" s="33"/>
      <c r="U275" s="33" t="s">
        <v>224</v>
      </c>
      <c r="V275" s="48" t="s">
        <v>398</v>
      </c>
      <c r="W275" s="33"/>
      <c r="X275" s="33" t="s">
        <v>136</v>
      </c>
      <c r="Y275" s="33"/>
      <c r="Z275" s="33"/>
      <c r="AA275" s="33"/>
      <c r="AB275" s="33"/>
      <c r="AC275" s="33"/>
      <c r="AD275" s="33"/>
      <c r="AE275" s="33"/>
      <c r="AF275" s="33"/>
      <c r="AG275" s="33"/>
      <c r="AH275" s="33"/>
      <c r="AI275" s="33"/>
      <c r="AJ275" s="41"/>
      <c r="AK275" s="40"/>
      <c r="AL275" s="40"/>
      <c r="AM275" s="40"/>
      <c r="AN275" s="40"/>
      <c r="AO275" s="40"/>
      <c r="AP275" s="40"/>
      <c r="AQ275" s="40"/>
      <c r="AR275" s="40"/>
      <c r="AS275" s="40"/>
    </row>
    <row r="276" spans="1:45" ht="60" x14ac:dyDescent="0.25">
      <c r="A276" s="43"/>
      <c r="B276" s="44"/>
      <c r="C276" s="43"/>
      <c r="D276" s="90" t="s">
        <v>1540</v>
      </c>
      <c r="E276" s="90" t="s">
        <v>1541</v>
      </c>
      <c r="F276" s="90" t="s">
        <v>1542</v>
      </c>
      <c r="G276" s="91">
        <v>38808</v>
      </c>
      <c r="H276" s="91">
        <v>39082</v>
      </c>
      <c r="I276" s="44" t="s">
        <v>136</v>
      </c>
      <c r="J276" s="43" t="s">
        <v>80</v>
      </c>
      <c r="K276" s="90" t="s">
        <v>1543</v>
      </c>
      <c r="L276" s="90" t="s">
        <v>15</v>
      </c>
      <c r="M276" s="43"/>
      <c r="N276" s="43"/>
      <c r="O276" s="43"/>
      <c r="P276" s="43"/>
      <c r="Q276" s="43"/>
      <c r="R276" s="43"/>
      <c r="S276" s="43"/>
      <c r="T276" s="43"/>
      <c r="U276" s="90" t="s">
        <v>1373</v>
      </c>
      <c r="V276" s="44" t="s">
        <v>1544</v>
      </c>
      <c r="W276" s="90" t="s">
        <v>136</v>
      </c>
      <c r="X276" s="43" t="s">
        <v>136</v>
      </c>
      <c r="Y276" s="43"/>
      <c r="Z276" s="43"/>
      <c r="AA276" s="43"/>
      <c r="AB276" s="43"/>
      <c r="AC276" s="43"/>
      <c r="AD276" s="43"/>
      <c r="AE276" s="43"/>
      <c r="AF276" s="43"/>
      <c r="AG276" s="43"/>
      <c r="AH276" s="43"/>
      <c r="AI276" s="43"/>
      <c r="AJ276" s="73"/>
      <c r="AK276" s="40"/>
      <c r="AL276" s="40"/>
      <c r="AM276" s="40"/>
      <c r="AN276" s="40"/>
      <c r="AO276" s="40"/>
      <c r="AP276" s="40"/>
      <c r="AQ276" s="40"/>
      <c r="AR276" s="40"/>
      <c r="AS276" s="40"/>
    </row>
    <row r="277" spans="1:45" ht="120" x14ac:dyDescent="0.25">
      <c r="A277" s="33"/>
      <c r="B277" s="33" t="s">
        <v>399</v>
      </c>
      <c r="C277" s="33"/>
      <c r="D277" s="48" t="s">
        <v>400</v>
      </c>
      <c r="E277" s="48" t="s">
        <v>401</v>
      </c>
      <c r="F277" s="48" t="s">
        <v>402</v>
      </c>
      <c r="G277" s="42">
        <v>38777</v>
      </c>
      <c r="H277" s="60">
        <v>39172</v>
      </c>
      <c r="I277" s="33" t="s">
        <v>403</v>
      </c>
      <c r="J277" s="33" t="s">
        <v>136</v>
      </c>
      <c r="K277" s="48" t="s">
        <v>404</v>
      </c>
      <c r="L277" s="33" t="s">
        <v>15</v>
      </c>
      <c r="M277" s="33" t="s">
        <v>257</v>
      </c>
      <c r="N277" s="33">
        <v>1</v>
      </c>
      <c r="O277" s="33"/>
      <c r="P277" s="33" t="s">
        <v>258</v>
      </c>
      <c r="Q277" s="33" t="s">
        <v>383</v>
      </c>
      <c r="R277" s="33"/>
      <c r="S277" s="33"/>
      <c r="T277" s="33"/>
      <c r="U277" s="33" t="s">
        <v>232</v>
      </c>
      <c r="V277" s="48" t="s">
        <v>405</v>
      </c>
      <c r="W277" s="33"/>
      <c r="X277" s="33" t="s">
        <v>136</v>
      </c>
      <c r="Y277" s="33"/>
      <c r="Z277" s="33"/>
      <c r="AA277" s="33"/>
      <c r="AB277" s="33"/>
      <c r="AC277" s="33"/>
      <c r="AD277" s="33"/>
      <c r="AE277" s="33"/>
      <c r="AF277" s="33"/>
      <c r="AG277" s="33"/>
      <c r="AH277" s="33"/>
      <c r="AI277" s="33"/>
      <c r="AJ277" s="41"/>
      <c r="AK277" s="40"/>
      <c r="AL277" s="40"/>
      <c r="AM277" s="40"/>
      <c r="AN277" s="40"/>
      <c r="AO277" s="40"/>
      <c r="AP277" s="40"/>
      <c r="AQ277" s="40"/>
      <c r="AR277" s="40"/>
      <c r="AS277" s="40"/>
    </row>
    <row r="278" spans="1:45" ht="60" x14ac:dyDescent="0.25">
      <c r="A278" s="43"/>
      <c r="B278" s="44"/>
      <c r="C278" s="43"/>
      <c r="D278" s="90" t="s">
        <v>1534</v>
      </c>
      <c r="E278" s="90" t="s">
        <v>1535</v>
      </c>
      <c r="F278" s="90" t="s">
        <v>1536</v>
      </c>
      <c r="G278" s="91">
        <v>38777</v>
      </c>
      <c r="H278" s="91">
        <v>39082</v>
      </c>
      <c r="I278" s="44" t="s">
        <v>1537</v>
      </c>
      <c r="J278" s="43" t="s">
        <v>80</v>
      </c>
      <c r="K278" s="90" t="s">
        <v>1538</v>
      </c>
      <c r="L278" s="90" t="s">
        <v>15</v>
      </c>
      <c r="M278" s="43"/>
      <c r="N278" s="43"/>
      <c r="O278" s="43"/>
      <c r="P278" s="43"/>
      <c r="Q278" s="43"/>
      <c r="R278" s="43"/>
      <c r="S278" s="43"/>
      <c r="T278" s="43"/>
      <c r="U278" s="90" t="s">
        <v>1324</v>
      </c>
      <c r="V278" s="44" t="s">
        <v>1539</v>
      </c>
      <c r="W278" s="90" t="s">
        <v>136</v>
      </c>
      <c r="X278" s="43" t="s">
        <v>136</v>
      </c>
      <c r="Y278" s="43"/>
      <c r="Z278" s="43"/>
      <c r="AA278" s="43"/>
      <c r="AB278" s="43"/>
      <c r="AC278" s="43"/>
      <c r="AD278" s="43"/>
      <c r="AE278" s="43"/>
      <c r="AF278" s="43"/>
      <c r="AG278" s="43"/>
      <c r="AH278" s="43"/>
      <c r="AI278" s="43"/>
      <c r="AJ278" s="73"/>
      <c r="AK278" s="40"/>
      <c r="AL278" s="40"/>
      <c r="AM278" s="40"/>
      <c r="AN278" s="40"/>
      <c r="AO278" s="40"/>
      <c r="AP278" s="40"/>
      <c r="AQ278" s="40"/>
      <c r="AR278" s="40"/>
      <c r="AS278" s="40"/>
    </row>
    <row r="279" spans="1:45" ht="90" x14ac:dyDescent="0.25">
      <c r="A279" s="33" t="s">
        <v>16</v>
      </c>
      <c r="B279" s="33" t="s">
        <v>1880</v>
      </c>
      <c r="C279" s="48" t="s">
        <v>1746</v>
      </c>
      <c r="D279" s="48" t="s">
        <v>1881</v>
      </c>
      <c r="E279" s="48" t="s">
        <v>1882</v>
      </c>
      <c r="F279" s="48" t="s">
        <v>1883</v>
      </c>
      <c r="G279" s="68">
        <v>38777</v>
      </c>
      <c r="H279" s="68">
        <v>39538</v>
      </c>
      <c r="I279" s="48" t="s">
        <v>1884</v>
      </c>
      <c r="J279" s="33" t="s">
        <v>1730</v>
      </c>
      <c r="K279" s="48" t="s">
        <v>1885</v>
      </c>
      <c r="L279" s="33" t="s">
        <v>15</v>
      </c>
      <c r="M279" s="33">
        <v>1</v>
      </c>
      <c r="N279" s="33">
        <v>1</v>
      </c>
      <c r="O279" s="33" t="s">
        <v>16</v>
      </c>
      <c r="P279" s="48" t="s">
        <v>17</v>
      </c>
      <c r="Q279" s="48" t="s">
        <v>1752</v>
      </c>
      <c r="R279" s="33"/>
      <c r="S279" s="33"/>
      <c r="T279" s="33" t="s">
        <v>16</v>
      </c>
      <c r="U279" s="33" t="s">
        <v>16</v>
      </c>
      <c r="V279" s="48" t="s">
        <v>1886</v>
      </c>
      <c r="W279" s="33" t="s">
        <v>136</v>
      </c>
      <c r="X279" s="33" t="s">
        <v>136</v>
      </c>
      <c r="Y279" s="33"/>
      <c r="Z279" s="33" t="s">
        <v>136</v>
      </c>
      <c r="AA279" s="33" t="s">
        <v>136</v>
      </c>
      <c r="AB279" s="33"/>
      <c r="AC279" s="33"/>
      <c r="AD279" s="33"/>
      <c r="AE279" s="33"/>
      <c r="AF279" s="33"/>
      <c r="AG279" s="33"/>
      <c r="AH279" s="33"/>
      <c r="AI279" s="33"/>
      <c r="AJ279" s="41"/>
      <c r="AK279" s="40"/>
      <c r="AL279" s="40"/>
      <c r="AM279" s="40"/>
      <c r="AN279" s="40"/>
      <c r="AO279" s="40"/>
      <c r="AP279" s="40"/>
      <c r="AQ279" s="40"/>
      <c r="AR279" s="40"/>
      <c r="AS279" s="40"/>
    </row>
    <row r="280" spans="1:45" ht="75" x14ac:dyDescent="0.25">
      <c r="A280" s="43"/>
      <c r="B280" s="44"/>
      <c r="C280" s="43"/>
      <c r="D280" s="90" t="s">
        <v>1529</v>
      </c>
      <c r="E280" s="90" t="s">
        <v>1530</v>
      </c>
      <c r="F280" s="90" t="s">
        <v>1531</v>
      </c>
      <c r="G280" s="91">
        <v>38719</v>
      </c>
      <c r="H280" s="91">
        <v>39447</v>
      </c>
      <c r="I280" s="44" t="s">
        <v>1532</v>
      </c>
      <c r="J280" s="43" t="s">
        <v>80</v>
      </c>
      <c r="K280" s="90" t="s">
        <v>1533</v>
      </c>
      <c r="L280" s="90" t="s">
        <v>15</v>
      </c>
      <c r="M280" s="43"/>
      <c r="N280" s="43"/>
      <c r="O280" s="43"/>
      <c r="P280" s="43"/>
      <c r="Q280" s="43"/>
      <c r="R280" s="43"/>
      <c r="S280" s="43"/>
      <c r="T280" s="43"/>
      <c r="U280" s="90" t="s">
        <v>1428</v>
      </c>
      <c r="V280" s="43"/>
      <c r="W280" s="90" t="s">
        <v>136</v>
      </c>
      <c r="X280" s="43" t="s">
        <v>136</v>
      </c>
      <c r="Y280" s="43"/>
      <c r="Z280" s="43"/>
      <c r="AA280" s="43"/>
      <c r="AB280" s="43"/>
      <c r="AC280" s="43"/>
      <c r="AD280" s="43"/>
      <c r="AE280" s="43"/>
      <c r="AF280" s="43"/>
      <c r="AG280" s="43"/>
      <c r="AH280" s="43"/>
      <c r="AI280" s="43"/>
      <c r="AJ280" s="73"/>
      <c r="AK280" s="40"/>
      <c r="AL280" s="40"/>
      <c r="AM280" s="40"/>
      <c r="AN280" s="40"/>
      <c r="AO280" s="40"/>
      <c r="AP280" s="40"/>
      <c r="AQ280" s="40"/>
      <c r="AR280" s="40"/>
      <c r="AS280" s="40"/>
    </row>
    <row r="281" spans="1:45" ht="90" x14ac:dyDescent="0.25">
      <c r="A281" s="43"/>
      <c r="B281" s="71"/>
      <c r="C281" s="43"/>
      <c r="D281" s="90" t="s">
        <v>1517</v>
      </c>
      <c r="E281" s="90" t="s">
        <v>1518</v>
      </c>
      <c r="F281" s="90" t="s">
        <v>1519</v>
      </c>
      <c r="G281" s="91">
        <v>38718</v>
      </c>
      <c r="H281" s="91">
        <v>40178</v>
      </c>
      <c r="I281" s="71" t="s">
        <v>1520</v>
      </c>
      <c r="J281" s="43" t="s">
        <v>80</v>
      </c>
      <c r="K281" s="90" t="s">
        <v>1521</v>
      </c>
      <c r="L281" s="90" t="s">
        <v>15</v>
      </c>
      <c r="M281" s="43"/>
      <c r="N281" s="43"/>
      <c r="O281" s="43"/>
      <c r="P281" s="43"/>
      <c r="Q281" s="71"/>
      <c r="R281" s="43"/>
      <c r="S281" s="43"/>
      <c r="T281" s="43"/>
      <c r="U281" s="90" t="s">
        <v>1428</v>
      </c>
      <c r="V281" s="71" t="s">
        <v>1522</v>
      </c>
      <c r="W281" s="90" t="s">
        <v>136</v>
      </c>
      <c r="X281" s="43" t="s">
        <v>136</v>
      </c>
      <c r="Y281" s="43"/>
      <c r="Z281" s="43"/>
      <c r="AA281" s="43"/>
      <c r="AB281" s="43"/>
      <c r="AC281" s="43"/>
      <c r="AD281" s="43"/>
      <c r="AE281" s="43"/>
      <c r="AF281" s="43"/>
      <c r="AG281" s="43"/>
      <c r="AH281" s="43"/>
      <c r="AI281" s="43"/>
      <c r="AJ281" s="73"/>
      <c r="AK281" s="40"/>
      <c r="AL281" s="40"/>
      <c r="AM281" s="40"/>
      <c r="AN281" s="40"/>
      <c r="AO281" s="40"/>
      <c r="AP281" s="40"/>
      <c r="AQ281" s="40"/>
      <c r="AR281" s="40"/>
      <c r="AS281" s="40"/>
    </row>
    <row r="282" spans="1:45" ht="90" x14ac:dyDescent="0.25">
      <c r="A282" s="43"/>
      <c r="B282" s="71"/>
      <c r="C282" s="43"/>
      <c r="D282" s="90" t="s">
        <v>1523</v>
      </c>
      <c r="E282" s="90" t="s">
        <v>1524</v>
      </c>
      <c r="F282" s="90" t="s">
        <v>1525</v>
      </c>
      <c r="G282" s="91">
        <v>38718</v>
      </c>
      <c r="H282" s="91">
        <v>39082</v>
      </c>
      <c r="I282" s="71" t="s">
        <v>1526</v>
      </c>
      <c r="J282" s="43" t="s">
        <v>80</v>
      </c>
      <c r="K282" s="90" t="s">
        <v>1527</v>
      </c>
      <c r="L282" s="90" t="s">
        <v>15</v>
      </c>
      <c r="M282" s="43"/>
      <c r="N282" s="43"/>
      <c r="O282" s="43"/>
      <c r="P282" s="43"/>
      <c r="Q282" s="71"/>
      <c r="R282" s="43"/>
      <c r="S282" s="43"/>
      <c r="T282" s="43"/>
      <c r="U282" s="90" t="s">
        <v>1048</v>
      </c>
      <c r="V282" s="71" t="s">
        <v>1528</v>
      </c>
      <c r="W282" s="90" t="s">
        <v>136</v>
      </c>
      <c r="X282" s="43" t="s">
        <v>136</v>
      </c>
      <c r="Y282" s="43"/>
      <c r="Z282" s="43"/>
      <c r="AA282" s="43"/>
      <c r="AB282" s="43"/>
      <c r="AC282" s="43"/>
      <c r="AD282" s="43"/>
      <c r="AE282" s="43"/>
      <c r="AF282" s="43"/>
      <c r="AG282" s="43"/>
      <c r="AH282" s="43"/>
      <c r="AI282" s="43"/>
      <c r="AJ282" s="73"/>
      <c r="AK282" s="40"/>
      <c r="AL282" s="40"/>
      <c r="AM282" s="40"/>
      <c r="AN282" s="40"/>
      <c r="AO282" s="40"/>
      <c r="AP282" s="40"/>
      <c r="AQ282" s="40"/>
      <c r="AR282" s="40"/>
      <c r="AS282" s="40"/>
    </row>
    <row r="283" spans="1:45" ht="105" x14ac:dyDescent="0.25">
      <c r="A283" s="43"/>
      <c r="B283" s="48" t="s">
        <v>2453</v>
      </c>
      <c r="C283" s="43"/>
      <c r="D283" s="48" t="s">
        <v>2454</v>
      </c>
      <c r="E283" s="48" t="s">
        <v>2455</v>
      </c>
      <c r="F283" s="48" t="s">
        <v>2456</v>
      </c>
      <c r="G283" s="68">
        <v>38718</v>
      </c>
      <c r="H283" s="68">
        <v>39994</v>
      </c>
      <c r="I283" s="48" t="s">
        <v>2457</v>
      </c>
      <c r="J283" s="48" t="s">
        <v>136</v>
      </c>
      <c r="K283" s="44" t="s">
        <v>2458</v>
      </c>
      <c r="L283" s="48" t="s">
        <v>15</v>
      </c>
      <c r="M283" s="43">
        <v>3</v>
      </c>
      <c r="N283" s="43">
        <v>1</v>
      </c>
      <c r="O283" s="43"/>
      <c r="P283" s="43">
        <v>1</v>
      </c>
      <c r="Q283" s="43"/>
      <c r="R283" s="43"/>
      <c r="S283" s="43"/>
      <c r="T283" s="43"/>
      <c r="U283" s="48" t="s">
        <v>2459</v>
      </c>
      <c r="V283" s="48" t="s">
        <v>2460</v>
      </c>
      <c r="W283" s="43" t="s">
        <v>136</v>
      </c>
      <c r="X283" s="43" t="s">
        <v>136</v>
      </c>
      <c r="Y283" s="43"/>
      <c r="Z283" s="43" t="s">
        <v>136</v>
      </c>
      <c r="AA283" s="43"/>
      <c r="AB283" s="43"/>
      <c r="AC283" s="43"/>
      <c r="AD283" s="93">
        <v>30000</v>
      </c>
      <c r="AE283" s="43"/>
      <c r="AF283" s="43"/>
      <c r="AG283" s="43"/>
      <c r="AH283" s="43"/>
      <c r="AI283" s="43"/>
      <c r="AJ283" s="73"/>
      <c r="AK283" s="40"/>
      <c r="AL283" s="40"/>
      <c r="AM283" s="40"/>
      <c r="AN283" s="40"/>
      <c r="AO283" s="40"/>
      <c r="AP283" s="40"/>
      <c r="AQ283" s="40"/>
      <c r="AR283" s="40"/>
      <c r="AS283" s="40"/>
    </row>
    <row r="284" spans="1:45" ht="90" x14ac:dyDescent="0.25">
      <c r="A284" s="43"/>
      <c r="B284" s="44"/>
      <c r="C284" s="43"/>
      <c r="D284" s="90" t="s">
        <v>1597</v>
      </c>
      <c r="E284" s="90" t="s">
        <v>1598</v>
      </c>
      <c r="F284" s="90" t="s">
        <v>1599</v>
      </c>
      <c r="G284" s="91">
        <v>38658</v>
      </c>
      <c r="H284" s="91">
        <v>39263</v>
      </c>
      <c r="I284" s="43" t="s">
        <v>1600</v>
      </c>
      <c r="J284" s="43" t="s">
        <v>1601</v>
      </c>
      <c r="K284" s="90" t="s">
        <v>1602</v>
      </c>
      <c r="L284" s="90" t="s">
        <v>15</v>
      </c>
      <c r="M284" s="43"/>
      <c r="N284" s="43"/>
      <c r="O284" s="43"/>
      <c r="P284" s="43"/>
      <c r="Q284" s="43"/>
      <c r="R284" s="43"/>
      <c r="S284" s="43"/>
      <c r="T284" s="43"/>
      <c r="U284" s="90" t="s">
        <v>1008</v>
      </c>
      <c r="V284" s="90" t="s">
        <v>8</v>
      </c>
      <c r="W284" s="90" t="s">
        <v>336</v>
      </c>
      <c r="X284" s="43" t="s">
        <v>136</v>
      </c>
      <c r="Y284" s="43"/>
      <c r="Z284" s="43"/>
      <c r="AA284" s="43"/>
      <c r="AB284" s="43"/>
      <c r="AC284" s="43"/>
      <c r="AD284" s="43"/>
      <c r="AE284" s="43"/>
      <c r="AF284" s="43"/>
      <c r="AG284" s="43"/>
      <c r="AH284" s="43"/>
      <c r="AI284" s="43"/>
      <c r="AJ284" s="73"/>
      <c r="AK284" s="40"/>
      <c r="AL284" s="40"/>
      <c r="AM284" s="40"/>
      <c r="AN284" s="40"/>
      <c r="AO284" s="40"/>
      <c r="AP284" s="40"/>
      <c r="AQ284" s="40"/>
      <c r="AR284" s="40"/>
      <c r="AS284" s="40"/>
    </row>
    <row r="285" spans="1:45" ht="45" x14ac:dyDescent="0.25">
      <c r="A285" s="43"/>
      <c r="B285" s="44"/>
      <c r="C285" s="43"/>
      <c r="D285" s="90" t="s">
        <v>1590</v>
      </c>
      <c r="E285" s="90" t="s">
        <v>1591</v>
      </c>
      <c r="F285" s="90" t="s">
        <v>1592</v>
      </c>
      <c r="G285" s="91">
        <v>38626</v>
      </c>
      <c r="H285" s="91">
        <v>39355</v>
      </c>
      <c r="I285" s="44" t="s">
        <v>1593</v>
      </c>
      <c r="J285" s="43" t="s">
        <v>80</v>
      </c>
      <c r="K285" s="90" t="s">
        <v>1594</v>
      </c>
      <c r="L285" s="90" t="s">
        <v>15</v>
      </c>
      <c r="M285" s="43"/>
      <c r="N285" s="43"/>
      <c r="O285" s="43"/>
      <c r="P285" s="43"/>
      <c r="Q285" s="43"/>
      <c r="R285" s="43"/>
      <c r="S285" s="43"/>
      <c r="T285" s="43"/>
      <c r="U285" s="90" t="s">
        <v>1008</v>
      </c>
      <c r="V285" s="90" t="s">
        <v>1595</v>
      </c>
      <c r="W285" s="90" t="s">
        <v>1596</v>
      </c>
      <c r="X285" s="43" t="s">
        <v>136</v>
      </c>
      <c r="Y285" s="43"/>
      <c r="Z285" s="43"/>
      <c r="AA285" s="43"/>
      <c r="AB285" s="43"/>
      <c r="AC285" s="43"/>
      <c r="AD285" s="43"/>
      <c r="AE285" s="43"/>
      <c r="AF285" s="43"/>
      <c r="AG285" s="43"/>
      <c r="AH285" s="43"/>
      <c r="AI285" s="43"/>
      <c r="AJ285" s="73"/>
      <c r="AK285" s="40"/>
      <c r="AL285" s="40"/>
      <c r="AM285" s="40"/>
      <c r="AN285" s="40"/>
      <c r="AO285" s="40"/>
      <c r="AP285" s="40"/>
      <c r="AQ285" s="40"/>
      <c r="AR285" s="40"/>
      <c r="AS285" s="40"/>
    </row>
    <row r="286" spans="1:45" ht="75" x14ac:dyDescent="0.25">
      <c r="A286" s="33"/>
      <c r="B286" s="33" t="s">
        <v>299</v>
      </c>
      <c r="C286" s="33"/>
      <c r="D286" s="48" t="s">
        <v>300</v>
      </c>
      <c r="E286" s="48" t="s">
        <v>301</v>
      </c>
      <c r="F286" s="48" t="s">
        <v>302</v>
      </c>
      <c r="G286" s="42">
        <v>38534</v>
      </c>
      <c r="H286" s="60">
        <v>39171</v>
      </c>
      <c r="I286" s="33" t="s">
        <v>303</v>
      </c>
      <c r="J286" s="33" t="s">
        <v>136</v>
      </c>
      <c r="K286" s="48" t="s">
        <v>304</v>
      </c>
      <c r="L286" s="33" t="s">
        <v>15</v>
      </c>
      <c r="M286" s="33" t="s">
        <v>257</v>
      </c>
      <c r="N286" s="33">
        <v>1</v>
      </c>
      <c r="O286" s="33"/>
      <c r="P286" s="33" t="s">
        <v>258</v>
      </c>
      <c r="Q286" s="33" t="s">
        <v>159</v>
      </c>
      <c r="R286" s="33"/>
      <c r="S286" s="33"/>
      <c r="T286" s="33"/>
      <c r="U286" s="33" t="s">
        <v>224</v>
      </c>
      <c r="V286" s="44" t="s">
        <v>305</v>
      </c>
      <c r="W286" s="33"/>
      <c r="X286" s="33" t="s">
        <v>136</v>
      </c>
      <c r="Y286" s="33"/>
      <c r="Z286" s="33"/>
      <c r="AA286" s="33"/>
      <c r="AB286" s="33"/>
      <c r="AC286" s="33"/>
      <c r="AD286" s="33"/>
      <c r="AE286" s="33"/>
      <c r="AF286" s="33"/>
      <c r="AG286" s="33"/>
      <c r="AH286" s="33"/>
      <c r="AI286" s="33"/>
      <c r="AJ286" s="41"/>
      <c r="AK286" s="40"/>
      <c r="AL286" s="40"/>
      <c r="AM286" s="40"/>
      <c r="AN286" s="40"/>
      <c r="AO286" s="40"/>
      <c r="AP286" s="40"/>
      <c r="AQ286" s="40"/>
      <c r="AR286" s="40"/>
      <c r="AS286" s="40"/>
    </row>
    <row r="287" spans="1:45" ht="105" x14ac:dyDescent="0.25">
      <c r="A287" s="33"/>
      <c r="B287" s="33" t="s">
        <v>306</v>
      </c>
      <c r="C287" s="33"/>
      <c r="D287" s="48" t="s">
        <v>307</v>
      </c>
      <c r="E287" s="48" t="s">
        <v>308</v>
      </c>
      <c r="F287" s="48" t="s">
        <v>309</v>
      </c>
      <c r="G287" s="42">
        <v>38534</v>
      </c>
      <c r="H287" s="60">
        <v>39813</v>
      </c>
      <c r="I287" s="33" t="s">
        <v>310</v>
      </c>
      <c r="J287" s="33" t="s">
        <v>136</v>
      </c>
      <c r="K287" s="48" t="s">
        <v>311</v>
      </c>
      <c r="L287" s="33" t="s">
        <v>15</v>
      </c>
      <c r="M287" s="33" t="s">
        <v>257</v>
      </c>
      <c r="N287" s="33">
        <v>1</v>
      </c>
      <c r="O287" s="33"/>
      <c r="P287" s="33" t="s">
        <v>258</v>
      </c>
      <c r="Q287" s="33" t="s">
        <v>159</v>
      </c>
      <c r="R287" s="33"/>
      <c r="S287" s="33"/>
      <c r="T287" s="33"/>
      <c r="U287" s="33" t="s">
        <v>312</v>
      </c>
      <c r="V287" s="33" t="s">
        <v>313</v>
      </c>
      <c r="W287" s="33"/>
      <c r="X287" s="33" t="s">
        <v>136</v>
      </c>
      <c r="Y287" s="33"/>
      <c r="Z287" s="33"/>
      <c r="AA287" s="33"/>
      <c r="AB287" s="33"/>
      <c r="AC287" s="33"/>
      <c r="AD287" s="33"/>
      <c r="AE287" s="33"/>
      <c r="AF287" s="33"/>
      <c r="AG287" s="33"/>
      <c r="AH287" s="33"/>
      <c r="AI287" s="33"/>
      <c r="AJ287" s="41"/>
      <c r="AK287" s="40"/>
      <c r="AL287" s="40"/>
      <c r="AM287" s="40"/>
      <c r="AN287" s="40"/>
      <c r="AO287" s="40"/>
      <c r="AP287" s="40"/>
      <c r="AQ287" s="40"/>
      <c r="AR287" s="40"/>
      <c r="AS287" s="40"/>
    </row>
    <row r="288" spans="1:45" ht="60" x14ac:dyDescent="0.25">
      <c r="A288" s="43"/>
      <c r="B288" s="44"/>
      <c r="C288" s="43"/>
      <c r="D288" s="48" t="s">
        <v>1603</v>
      </c>
      <c r="E288" s="48" t="s">
        <v>1604</v>
      </c>
      <c r="F288" s="48" t="s">
        <v>1605</v>
      </c>
      <c r="G288" s="68">
        <v>38473</v>
      </c>
      <c r="H288" s="68">
        <v>39081</v>
      </c>
      <c r="I288" s="44" t="s">
        <v>1606</v>
      </c>
      <c r="J288" s="48" t="s">
        <v>5</v>
      </c>
      <c r="K288" s="48" t="s">
        <v>1607</v>
      </c>
      <c r="L288" s="43" t="s">
        <v>15</v>
      </c>
      <c r="M288" s="43"/>
      <c r="N288" s="43"/>
      <c r="O288" s="43"/>
      <c r="P288" s="43"/>
      <c r="Q288" s="43"/>
      <c r="R288" s="43"/>
      <c r="S288" s="43"/>
      <c r="T288" s="43"/>
      <c r="U288" s="43" t="s">
        <v>1324</v>
      </c>
      <c r="V288" s="43" t="s">
        <v>1324</v>
      </c>
      <c r="W288" s="48" t="s">
        <v>136</v>
      </c>
      <c r="X288" s="43" t="s">
        <v>136</v>
      </c>
      <c r="Y288" s="43"/>
      <c r="Z288" s="43"/>
      <c r="AA288" s="43"/>
      <c r="AB288" s="43"/>
      <c r="AC288" s="43"/>
      <c r="AD288" s="43"/>
      <c r="AE288" s="43"/>
      <c r="AF288" s="43"/>
      <c r="AG288" s="43"/>
      <c r="AH288" s="43"/>
      <c r="AI288" s="43"/>
      <c r="AJ288" s="73"/>
      <c r="AK288" s="40"/>
      <c r="AL288" s="40"/>
      <c r="AM288" s="40"/>
      <c r="AN288" s="40"/>
      <c r="AO288" s="40"/>
      <c r="AP288" s="40"/>
      <c r="AQ288" s="40"/>
      <c r="AR288" s="40"/>
      <c r="AS288" s="40"/>
    </row>
    <row r="289" spans="1:45" ht="105" x14ac:dyDescent="0.25">
      <c r="A289" s="32"/>
      <c r="B289" s="33" t="s">
        <v>314</v>
      </c>
      <c r="C289" s="32"/>
      <c r="D289" s="48" t="s">
        <v>315</v>
      </c>
      <c r="E289" s="48" t="s">
        <v>316</v>
      </c>
      <c r="F289" s="48" t="s">
        <v>317</v>
      </c>
      <c r="G289" s="42">
        <v>38443</v>
      </c>
      <c r="H289" s="60">
        <v>39629</v>
      </c>
      <c r="I289" s="33" t="s">
        <v>318</v>
      </c>
      <c r="J289" s="32" t="s">
        <v>136</v>
      </c>
      <c r="K289" s="48" t="s">
        <v>319</v>
      </c>
      <c r="L289" s="32" t="s">
        <v>15</v>
      </c>
      <c r="M289" s="33" t="s">
        <v>257</v>
      </c>
      <c r="N289" s="33">
        <v>1</v>
      </c>
      <c r="O289" s="33"/>
      <c r="P289" s="33" t="s">
        <v>258</v>
      </c>
      <c r="Q289" s="33" t="s">
        <v>159</v>
      </c>
      <c r="R289" s="32"/>
      <c r="S289" s="32"/>
      <c r="T289" s="32"/>
      <c r="U289" s="33" t="s">
        <v>320</v>
      </c>
      <c r="V289" s="44" t="s">
        <v>321</v>
      </c>
      <c r="W289" s="32"/>
      <c r="X289" s="32" t="s">
        <v>136</v>
      </c>
      <c r="Y289" s="32"/>
      <c r="Z289" s="32"/>
      <c r="AA289" s="32"/>
      <c r="AB289" s="32"/>
      <c r="AC289" s="32"/>
      <c r="AD289" s="32"/>
      <c r="AE289" s="32"/>
      <c r="AF289" s="32"/>
      <c r="AG289" s="32"/>
      <c r="AH289" s="32"/>
      <c r="AI289" s="32"/>
      <c r="AJ289" s="39"/>
      <c r="AK289" s="40"/>
      <c r="AL289" s="40"/>
      <c r="AM289" s="40"/>
      <c r="AN289" s="40"/>
      <c r="AO289" s="40"/>
      <c r="AP289" s="40"/>
      <c r="AQ289" s="40"/>
      <c r="AR289" s="40"/>
      <c r="AS289" s="40"/>
    </row>
    <row r="290" spans="1:45" ht="330" x14ac:dyDescent="0.25">
      <c r="A290" s="32"/>
      <c r="B290" s="33" t="s">
        <v>322</v>
      </c>
      <c r="C290" s="32"/>
      <c r="D290" s="44" t="s">
        <v>323</v>
      </c>
      <c r="E290" s="48" t="s">
        <v>324</v>
      </c>
      <c r="F290" s="48" t="s">
        <v>325</v>
      </c>
      <c r="G290" s="35">
        <v>38443</v>
      </c>
      <c r="H290" s="35">
        <v>39263</v>
      </c>
      <c r="I290" s="33" t="s">
        <v>326</v>
      </c>
      <c r="J290" s="32" t="s">
        <v>136</v>
      </c>
      <c r="K290" s="48" t="s">
        <v>16</v>
      </c>
      <c r="L290" s="32" t="s">
        <v>231</v>
      </c>
      <c r="M290" s="33" t="s">
        <v>16</v>
      </c>
      <c r="N290" s="33" t="s">
        <v>16</v>
      </c>
      <c r="O290" s="33"/>
      <c r="P290" s="33" t="s">
        <v>16</v>
      </c>
      <c r="Q290" s="33" t="s">
        <v>16</v>
      </c>
      <c r="R290" s="32"/>
      <c r="S290" s="32"/>
      <c r="T290" s="32"/>
      <c r="U290" s="32" t="s">
        <v>327</v>
      </c>
      <c r="V290" s="44" t="s">
        <v>328</v>
      </c>
      <c r="W290" s="32"/>
      <c r="X290" s="32" t="s">
        <v>136</v>
      </c>
      <c r="Y290" s="32"/>
      <c r="Z290" s="32"/>
      <c r="AA290" s="32"/>
      <c r="AB290" s="32"/>
      <c r="AC290" s="32"/>
      <c r="AD290" s="32"/>
      <c r="AE290" s="32"/>
      <c r="AF290" s="32"/>
      <c r="AG290" s="32"/>
      <c r="AH290" s="32"/>
      <c r="AI290" s="32"/>
      <c r="AJ290" s="39"/>
      <c r="AK290" s="40"/>
      <c r="AL290" s="40"/>
      <c r="AM290" s="40"/>
      <c r="AN290" s="40"/>
      <c r="AO290" s="40"/>
      <c r="AP290" s="40"/>
      <c r="AQ290" s="40"/>
      <c r="AR290" s="40"/>
      <c r="AS290" s="40"/>
    </row>
    <row r="291" spans="1:45" ht="90" x14ac:dyDescent="0.25">
      <c r="A291" s="32"/>
      <c r="B291" s="33"/>
      <c r="C291" s="32"/>
      <c r="D291" s="48" t="s">
        <v>337</v>
      </c>
      <c r="E291" s="48" t="s">
        <v>338</v>
      </c>
      <c r="F291" s="48" t="s">
        <v>339</v>
      </c>
      <c r="G291" s="35">
        <v>38443</v>
      </c>
      <c r="H291" s="35" t="s">
        <v>340</v>
      </c>
      <c r="I291" s="33" t="s">
        <v>326</v>
      </c>
      <c r="J291" s="32" t="s">
        <v>136</v>
      </c>
      <c r="K291" s="48" t="s">
        <v>341</v>
      </c>
      <c r="L291" s="33" t="s">
        <v>15</v>
      </c>
      <c r="M291" s="33" t="s">
        <v>257</v>
      </c>
      <c r="N291" s="33">
        <v>1</v>
      </c>
      <c r="O291" s="33"/>
      <c r="P291" s="33" t="s">
        <v>258</v>
      </c>
      <c r="Q291" s="33" t="s">
        <v>159</v>
      </c>
      <c r="R291" s="32"/>
      <c r="S291" s="32"/>
      <c r="T291" s="32"/>
      <c r="U291" s="33" t="s">
        <v>342</v>
      </c>
      <c r="V291" s="48" t="s">
        <v>343</v>
      </c>
      <c r="W291" s="32"/>
      <c r="X291" s="32" t="s">
        <v>136</v>
      </c>
      <c r="Y291" s="32"/>
      <c r="Z291" s="32"/>
      <c r="AA291" s="32"/>
      <c r="AB291" s="32"/>
      <c r="AC291" s="32"/>
      <c r="AD291" s="32"/>
      <c r="AE291" s="32"/>
      <c r="AF291" s="32"/>
      <c r="AG291" s="32"/>
      <c r="AH291" s="32"/>
      <c r="AI291" s="32"/>
      <c r="AJ291" s="39"/>
      <c r="AK291" s="40"/>
      <c r="AL291" s="40"/>
      <c r="AM291" s="40"/>
      <c r="AN291" s="40"/>
      <c r="AO291" s="40"/>
      <c r="AP291" s="40"/>
      <c r="AQ291" s="40"/>
      <c r="AR291" s="40"/>
      <c r="AS291" s="40"/>
    </row>
    <row r="292" spans="1:45" ht="90" x14ac:dyDescent="0.25">
      <c r="A292" s="32"/>
      <c r="B292" s="33" t="s">
        <v>643</v>
      </c>
      <c r="C292" s="32"/>
      <c r="D292" s="33" t="s">
        <v>644</v>
      </c>
      <c r="E292" s="48" t="s">
        <v>645</v>
      </c>
      <c r="F292" s="48" t="s">
        <v>646</v>
      </c>
      <c r="G292" s="35">
        <v>38443</v>
      </c>
      <c r="H292" s="35">
        <v>40542</v>
      </c>
      <c r="I292" s="33" t="s">
        <v>647</v>
      </c>
      <c r="J292" s="32" t="s">
        <v>136</v>
      </c>
      <c r="K292" s="48" t="s">
        <v>648</v>
      </c>
      <c r="L292" s="32" t="s">
        <v>15</v>
      </c>
      <c r="M292" s="44" t="s">
        <v>257</v>
      </c>
      <c r="N292" s="44">
        <v>1</v>
      </c>
      <c r="O292" s="44"/>
      <c r="P292" s="44" t="s">
        <v>258</v>
      </c>
      <c r="Q292" s="32" t="s">
        <v>159</v>
      </c>
      <c r="R292" s="32"/>
      <c r="S292" s="32"/>
      <c r="T292" s="32"/>
      <c r="U292" s="32" t="s">
        <v>320</v>
      </c>
      <c r="V292" s="48" t="s">
        <v>649</v>
      </c>
      <c r="W292" s="32"/>
      <c r="X292" s="32" t="s">
        <v>136</v>
      </c>
      <c r="Y292" s="32"/>
      <c r="Z292" s="32"/>
      <c r="AA292" s="32"/>
      <c r="AB292" s="32"/>
      <c r="AC292" s="32"/>
      <c r="AD292" s="32"/>
      <c r="AE292" s="32"/>
      <c r="AF292" s="32"/>
      <c r="AG292" s="32"/>
      <c r="AH292" s="32"/>
      <c r="AI292" s="32"/>
      <c r="AJ292" s="39"/>
      <c r="AK292" s="40"/>
      <c r="AL292" s="40"/>
      <c r="AM292" s="40"/>
      <c r="AN292" s="40"/>
      <c r="AO292" s="40"/>
      <c r="AP292" s="40"/>
      <c r="AQ292" s="40"/>
      <c r="AR292" s="40"/>
      <c r="AS292" s="40"/>
    </row>
    <row r="293" spans="1:45" ht="90" x14ac:dyDescent="0.25">
      <c r="A293" s="43"/>
      <c r="B293" s="44"/>
      <c r="C293" s="43"/>
      <c r="D293" s="90" t="s">
        <v>1587</v>
      </c>
      <c r="E293" s="90" t="s">
        <v>1588</v>
      </c>
      <c r="F293" s="90" t="s">
        <v>1589</v>
      </c>
      <c r="G293" s="91">
        <v>38443</v>
      </c>
      <c r="H293" s="91">
        <v>39081</v>
      </c>
      <c r="I293" s="44" t="s">
        <v>1584</v>
      </c>
      <c r="J293" s="43" t="s">
        <v>80</v>
      </c>
      <c r="K293" s="90" t="s">
        <v>8</v>
      </c>
      <c r="L293" s="90" t="s">
        <v>15</v>
      </c>
      <c r="M293" s="43"/>
      <c r="N293" s="43"/>
      <c r="O293" s="43"/>
      <c r="P293" s="43"/>
      <c r="Q293" s="43"/>
      <c r="R293" s="43"/>
      <c r="S293" s="43"/>
      <c r="T293" s="43"/>
      <c r="U293" s="90" t="s">
        <v>1033</v>
      </c>
      <c r="V293" s="90" t="s">
        <v>8</v>
      </c>
      <c r="W293" s="90" t="s">
        <v>136</v>
      </c>
      <c r="X293" s="43" t="s">
        <v>136</v>
      </c>
      <c r="Y293" s="43"/>
      <c r="Z293" s="43"/>
      <c r="AA293" s="43"/>
      <c r="AB293" s="43"/>
      <c r="AC293" s="43"/>
      <c r="AD293" s="43"/>
      <c r="AE293" s="43"/>
      <c r="AF293" s="43"/>
      <c r="AG293" s="43"/>
      <c r="AH293" s="43"/>
      <c r="AI293" s="43"/>
      <c r="AJ293" s="73"/>
      <c r="AK293" s="40"/>
      <c r="AL293" s="40"/>
      <c r="AM293" s="40"/>
      <c r="AN293" s="40"/>
      <c r="AO293" s="40"/>
      <c r="AP293" s="40"/>
      <c r="AQ293" s="40"/>
      <c r="AR293" s="40"/>
      <c r="AS293" s="40"/>
    </row>
    <row r="294" spans="1:45" ht="75" x14ac:dyDescent="0.25">
      <c r="A294" s="43"/>
      <c r="B294" s="71"/>
      <c r="C294" s="43"/>
      <c r="D294" s="90" t="s">
        <v>1581</v>
      </c>
      <c r="E294" s="90" t="s">
        <v>1582</v>
      </c>
      <c r="F294" s="90" t="s">
        <v>1583</v>
      </c>
      <c r="G294" s="91">
        <v>38385</v>
      </c>
      <c r="H294" s="91">
        <v>38868</v>
      </c>
      <c r="I294" s="71" t="s">
        <v>1584</v>
      </c>
      <c r="J294" s="43" t="s">
        <v>80</v>
      </c>
      <c r="K294" s="90" t="s">
        <v>1585</v>
      </c>
      <c r="L294" s="90" t="s">
        <v>15</v>
      </c>
      <c r="M294" s="43"/>
      <c r="N294" s="43"/>
      <c r="O294" s="43"/>
      <c r="P294" s="43"/>
      <c r="Q294" s="71"/>
      <c r="R294" s="43"/>
      <c r="S294" s="43"/>
      <c r="T294" s="43"/>
      <c r="U294" s="90" t="s">
        <v>1324</v>
      </c>
      <c r="V294" s="90" t="s">
        <v>1573</v>
      </c>
      <c r="W294" s="90" t="s">
        <v>1586</v>
      </c>
      <c r="X294" s="43" t="s">
        <v>136</v>
      </c>
      <c r="Y294" s="43"/>
      <c r="Z294" s="43"/>
      <c r="AA294" s="43"/>
      <c r="AB294" s="43"/>
      <c r="AC294" s="43"/>
      <c r="AD294" s="43"/>
      <c r="AE294" s="43"/>
      <c r="AF294" s="43"/>
      <c r="AG294" s="43"/>
      <c r="AH294" s="43"/>
      <c r="AI294" s="43"/>
      <c r="AJ294" s="73"/>
      <c r="AK294" s="40"/>
      <c r="AL294" s="40"/>
      <c r="AM294" s="40"/>
      <c r="AN294" s="40"/>
      <c r="AO294" s="40"/>
      <c r="AP294" s="40"/>
      <c r="AQ294" s="40"/>
      <c r="AR294" s="40"/>
      <c r="AS294" s="40"/>
    </row>
    <row r="295" spans="1:45" ht="60" x14ac:dyDescent="0.25">
      <c r="A295" s="43"/>
      <c r="B295" s="71"/>
      <c r="C295" s="43"/>
      <c r="D295" s="90" t="s">
        <v>1568</v>
      </c>
      <c r="E295" s="90" t="s">
        <v>1569</v>
      </c>
      <c r="F295" s="90" t="s">
        <v>1570</v>
      </c>
      <c r="G295" s="91">
        <v>38353</v>
      </c>
      <c r="H295" s="91">
        <v>39263</v>
      </c>
      <c r="I295" s="71" t="s">
        <v>1571</v>
      </c>
      <c r="J295" s="43" t="s">
        <v>80</v>
      </c>
      <c r="K295" s="90" t="s">
        <v>1572</v>
      </c>
      <c r="L295" s="90" t="s">
        <v>15</v>
      </c>
      <c r="M295" s="43"/>
      <c r="N295" s="43"/>
      <c r="O295" s="43"/>
      <c r="P295" s="43"/>
      <c r="Q295" s="71"/>
      <c r="R295" s="43"/>
      <c r="S295" s="43"/>
      <c r="T295" s="43"/>
      <c r="U295" s="90" t="s">
        <v>1324</v>
      </c>
      <c r="V295" s="90" t="s">
        <v>1573</v>
      </c>
      <c r="W295" s="90" t="s">
        <v>136</v>
      </c>
      <c r="X295" s="43" t="s">
        <v>136</v>
      </c>
      <c r="Y295" s="43"/>
      <c r="Z295" s="43"/>
      <c r="AA295" s="43"/>
      <c r="AB295" s="43"/>
      <c r="AC295" s="43"/>
      <c r="AD295" s="43"/>
      <c r="AE295" s="43"/>
      <c r="AF295" s="43"/>
      <c r="AG295" s="43"/>
      <c r="AH295" s="43"/>
      <c r="AI295" s="43"/>
      <c r="AJ295" s="73"/>
      <c r="AK295" s="40"/>
      <c r="AL295" s="40"/>
      <c r="AM295" s="40"/>
      <c r="AN295" s="40"/>
      <c r="AO295" s="40"/>
      <c r="AP295" s="40"/>
      <c r="AQ295" s="40"/>
      <c r="AR295" s="40"/>
      <c r="AS295" s="40"/>
    </row>
    <row r="296" spans="1:45" ht="60" x14ac:dyDescent="0.25">
      <c r="A296" s="43"/>
      <c r="B296" s="71"/>
      <c r="C296" s="43"/>
      <c r="D296" s="90" t="s">
        <v>1574</v>
      </c>
      <c r="E296" s="90" t="s">
        <v>1575</v>
      </c>
      <c r="F296" s="90" t="s">
        <v>1576</v>
      </c>
      <c r="G296" s="91">
        <v>38353</v>
      </c>
      <c r="H296" s="91">
        <v>39082</v>
      </c>
      <c r="I296" s="71" t="s">
        <v>1577</v>
      </c>
      <c r="J296" s="43" t="s">
        <v>80</v>
      </c>
      <c r="K296" s="90" t="s">
        <v>1578</v>
      </c>
      <c r="L296" s="90" t="s">
        <v>15</v>
      </c>
      <c r="M296" s="43"/>
      <c r="N296" s="43"/>
      <c r="O296" s="43"/>
      <c r="P296" s="43"/>
      <c r="Q296" s="71"/>
      <c r="R296" s="43"/>
      <c r="S296" s="43"/>
      <c r="T296" s="43"/>
      <c r="U296" s="90" t="s">
        <v>1579</v>
      </c>
      <c r="V296" s="90" t="s">
        <v>1580</v>
      </c>
      <c r="W296" s="90" t="s">
        <v>136</v>
      </c>
      <c r="X296" s="43" t="s">
        <v>136</v>
      </c>
      <c r="Y296" s="43"/>
      <c r="Z296" s="43"/>
      <c r="AA296" s="43"/>
      <c r="AB296" s="43"/>
      <c r="AC296" s="43"/>
      <c r="AD296" s="43"/>
      <c r="AE296" s="43"/>
      <c r="AF296" s="43"/>
      <c r="AG296" s="43"/>
      <c r="AH296" s="43"/>
      <c r="AI296" s="43"/>
      <c r="AJ296" s="73"/>
      <c r="AK296" s="40"/>
      <c r="AL296" s="40"/>
      <c r="AM296" s="40"/>
      <c r="AN296" s="40"/>
      <c r="AO296" s="40"/>
      <c r="AP296" s="40"/>
      <c r="AQ296" s="40"/>
      <c r="AR296" s="40"/>
      <c r="AS296" s="40"/>
    </row>
    <row r="297" spans="1:45" ht="270" x14ac:dyDescent="0.25">
      <c r="A297" s="43"/>
      <c r="B297" s="44"/>
      <c r="C297" s="43"/>
      <c r="D297" s="48" t="s">
        <v>1608</v>
      </c>
      <c r="E297" s="48" t="s">
        <v>1609</v>
      </c>
      <c r="F297" s="48" t="s">
        <v>1610</v>
      </c>
      <c r="G297" s="68">
        <v>38353</v>
      </c>
      <c r="H297" s="68">
        <v>39081</v>
      </c>
      <c r="I297" s="43" t="s">
        <v>1600</v>
      </c>
      <c r="J297" s="48" t="s">
        <v>5</v>
      </c>
      <c r="K297" s="48" t="s">
        <v>1611</v>
      </c>
      <c r="L297" s="43" t="s">
        <v>15</v>
      </c>
      <c r="M297" s="43"/>
      <c r="N297" s="43"/>
      <c r="O297" s="43"/>
      <c r="P297" s="43"/>
      <c r="Q297" s="43"/>
      <c r="R297" s="43"/>
      <c r="S297" s="43"/>
      <c r="T297" s="43"/>
      <c r="U297" s="43" t="s">
        <v>1324</v>
      </c>
      <c r="V297" s="48" t="s">
        <v>1612</v>
      </c>
      <c r="W297" s="48" t="s">
        <v>136</v>
      </c>
      <c r="X297" s="48" t="s">
        <v>136</v>
      </c>
      <c r="Y297" s="43"/>
      <c r="Z297" s="43"/>
      <c r="AA297" s="43"/>
      <c r="AB297" s="43"/>
      <c r="AC297" s="43"/>
      <c r="AD297" s="43"/>
      <c r="AE297" s="43"/>
      <c r="AF297" s="43"/>
      <c r="AG297" s="43"/>
      <c r="AH297" s="43"/>
      <c r="AI297" s="43"/>
      <c r="AJ297" s="73"/>
      <c r="AK297" s="40"/>
      <c r="AL297" s="40"/>
      <c r="AM297" s="40"/>
      <c r="AN297" s="40"/>
      <c r="AO297" s="40"/>
      <c r="AP297" s="40"/>
      <c r="AQ297" s="40"/>
      <c r="AR297" s="40"/>
      <c r="AS297" s="40"/>
    </row>
    <row r="298" spans="1:45" ht="120" x14ac:dyDescent="0.25">
      <c r="A298" s="32"/>
      <c r="B298" s="32"/>
      <c r="C298" s="32"/>
      <c r="D298" s="48" t="s">
        <v>2329</v>
      </c>
      <c r="E298" s="48" t="s">
        <v>2330</v>
      </c>
      <c r="F298" s="48" t="s">
        <v>2331</v>
      </c>
      <c r="G298" s="68">
        <v>38169</v>
      </c>
      <c r="H298" s="68">
        <v>38533</v>
      </c>
      <c r="I298" s="32"/>
      <c r="J298" s="32"/>
      <c r="K298" s="48" t="s">
        <v>2332</v>
      </c>
      <c r="L298" s="48" t="s">
        <v>15</v>
      </c>
      <c r="M298" s="32"/>
      <c r="N298" s="32"/>
      <c r="O298" s="32"/>
      <c r="P298" s="32"/>
      <c r="Q298" s="32"/>
      <c r="R298" s="32"/>
      <c r="S298" s="32"/>
      <c r="T298" s="32"/>
      <c r="U298" s="32"/>
      <c r="V298" s="48" t="s">
        <v>2333</v>
      </c>
      <c r="W298" s="32"/>
      <c r="X298" s="32"/>
      <c r="Y298" s="48" t="s">
        <v>8</v>
      </c>
      <c r="Z298" s="32"/>
      <c r="AA298" s="32"/>
      <c r="AB298" s="32"/>
      <c r="AC298" s="32"/>
      <c r="AD298" s="32"/>
      <c r="AE298" s="32"/>
      <c r="AF298" s="32"/>
      <c r="AG298" s="32"/>
      <c r="AH298" s="32"/>
      <c r="AI298" s="32"/>
      <c r="AJ298" s="39"/>
      <c r="AK298" s="40"/>
      <c r="AL298" s="40"/>
      <c r="AM298" s="40"/>
      <c r="AN298" s="40"/>
      <c r="AO298" s="40"/>
      <c r="AP298" s="40"/>
      <c r="AQ298" s="40"/>
      <c r="AR298" s="40"/>
      <c r="AS298" s="40"/>
    </row>
    <row r="299" spans="1:45" ht="105" x14ac:dyDescent="0.25">
      <c r="A299" s="32"/>
      <c r="B299" s="33"/>
      <c r="C299" s="32"/>
      <c r="D299" s="33" t="s">
        <v>1639</v>
      </c>
      <c r="E299" s="33" t="s">
        <v>1640</v>
      </c>
      <c r="F299" s="33" t="s">
        <v>1641</v>
      </c>
      <c r="G299" s="35">
        <v>38047</v>
      </c>
      <c r="H299" s="35">
        <v>38533</v>
      </c>
      <c r="I299" s="32" t="s">
        <v>1642</v>
      </c>
      <c r="J299" s="32" t="s">
        <v>80</v>
      </c>
      <c r="K299" s="33" t="s">
        <v>1643</v>
      </c>
      <c r="L299" s="32" t="s">
        <v>15</v>
      </c>
      <c r="M299" s="32"/>
      <c r="N299" s="32"/>
      <c r="O299" s="32"/>
      <c r="P299" s="33" t="s">
        <v>1637</v>
      </c>
      <c r="Q299" s="32"/>
      <c r="R299" s="32"/>
      <c r="S299" s="32"/>
      <c r="T299" s="32"/>
      <c r="U299" s="32" t="s">
        <v>1324</v>
      </c>
      <c r="V299" s="33" t="s">
        <v>1644</v>
      </c>
      <c r="W299" s="32" t="s">
        <v>136</v>
      </c>
      <c r="X299" s="32" t="s">
        <v>136</v>
      </c>
      <c r="Y299" s="32" t="s">
        <v>1642</v>
      </c>
      <c r="Z299" s="32"/>
      <c r="AA299" s="32"/>
      <c r="AB299" s="32"/>
      <c r="AC299" s="32"/>
      <c r="AD299" s="32"/>
      <c r="AE299" s="32"/>
      <c r="AF299" s="32"/>
      <c r="AG299" s="32"/>
      <c r="AH299" s="32"/>
      <c r="AI299" s="32"/>
      <c r="AJ299" s="39"/>
      <c r="AK299" s="40"/>
      <c r="AL299" s="40"/>
      <c r="AM299" s="40"/>
      <c r="AN299" s="40"/>
      <c r="AO299" s="40"/>
      <c r="AP299" s="40"/>
      <c r="AQ299" s="40"/>
      <c r="AR299" s="40"/>
      <c r="AS299" s="40"/>
    </row>
    <row r="300" spans="1:45" ht="45" x14ac:dyDescent="0.25">
      <c r="A300" s="33"/>
      <c r="B300" s="33" t="s">
        <v>16</v>
      </c>
      <c r="C300" s="48" t="s">
        <v>10</v>
      </c>
      <c r="D300" s="48" t="s">
        <v>2780</v>
      </c>
      <c r="E300" s="48" t="s">
        <v>2781</v>
      </c>
      <c r="F300" s="48" t="s">
        <v>2782</v>
      </c>
      <c r="G300" s="68">
        <v>38033</v>
      </c>
      <c r="H300" s="68">
        <v>38763</v>
      </c>
      <c r="I300" s="33" t="s">
        <v>2783</v>
      </c>
      <c r="J300" s="33" t="s">
        <v>132</v>
      </c>
      <c r="K300" s="48" t="s">
        <v>2784</v>
      </c>
      <c r="L300" s="33" t="s">
        <v>15</v>
      </c>
      <c r="M300" s="33">
        <v>1</v>
      </c>
      <c r="N300" s="33">
        <v>1</v>
      </c>
      <c r="O300" s="33" t="s">
        <v>16</v>
      </c>
      <c r="P300" s="48" t="s">
        <v>61</v>
      </c>
      <c r="Q300" s="48" t="s">
        <v>62</v>
      </c>
      <c r="R300" s="33" t="s">
        <v>16</v>
      </c>
      <c r="S300" s="56" t="s">
        <v>16</v>
      </c>
      <c r="T300" s="33" t="s">
        <v>16</v>
      </c>
      <c r="U300" s="33" t="s">
        <v>16</v>
      </c>
      <c r="V300" s="33" t="s">
        <v>16</v>
      </c>
      <c r="W300" s="33" t="s">
        <v>368</v>
      </c>
      <c r="X300" s="48" t="s">
        <v>2785</v>
      </c>
      <c r="Y300" s="48" t="s">
        <v>2786</v>
      </c>
      <c r="Z300" s="33" t="s">
        <v>368</v>
      </c>
      <c r="AA300" s="33" t="s">
        <v>16</v>
      </c>
      <c r="AB300" s="33" t="s">
        <v>16</v>
      </c>
      <c r="AC300" s="56" t="s">
        <v>16</v>
      </c>
      <c r="AD300" s="56" t="s">
        <v>16</v>
      </c>
      <c r="AE300" s="56" t="s">
        <v>16</v>
      </c>
      <c r="AF300" s="61" t="s">
        <v>16</v>
      </c>
      <c r="AG300" s="36" t="s">
        <v>16</v>
      </c>
      <c r="AH300" s="56" t="s">
        <v>16</v>
      </c>
      <c r="AI300" s="56" t="s">
        <v>16</v>
      </c>
      <c r="AJ300" s="64" t="s">
        <v>16</v>
      </c>
      <c r="AK300" s="40"/>
      <c r="AL300" s="40"/>
      <c r="AM300" s="40"/>
      <c r="AN300" s="40"/>
      <c r="AO300" s="40"/>
      <c r="AP300" s="40"/>
      <c r="AQ300" s="40"/>
      <c r="AR300" s="40"/>
      <c r="AS300" s="40"/>
    </row>
    <row r="301" spans="1:45" ht="90" x14ac:dyDescent="0.25">
      <c r="A301" s="32"/>
      <c r="B301" s="71"/>
      <c r="C301" s="32"/>
      <c r="D301" s="90" t="s">
        <v>1613</v>
      </c>
      <c r="E301" s="90" t="s">
        <v>1614</v>
      </c>
      <c r="F301" s="90" t="s">
        <v>1615</v>
      </c>
      <c r="G301" s="91">
        <v>37987</v>
      </c>
      <c r="H301" s="91">
        <v>38716</v>
      </c>
      <c r="I301" s="71" t="s">
        <v>1616</v>
      </c>
      <c r="J301" s="32" t="s">
        <v>80</v>
      </c>
      <c r="K301" s="63" t="s">
        <v>1617</v>
      </c>
      <c r="L301" s="71" t="s">
        <v>15</v>
      </c>
      <c r="M301" s="32"/>
      <c r="N301" s="32"/>
      <c r="O301" s="32"/>
      <c r="P301" s="32"/>
      <c r="Q301" s="71"/>
      <c r="R301" s="32"/>
      <c r="S301" s="32"/>
      <c r="T301" s="32"/>
      <c r="U301" s="71" t="s">
        <v>1618</v>
      </c>
      <c r="V301" s="63" t="s">
        <v>1619</v>
      </c>
      <c r="W301" s="32" t="s">
        <v>136</v>
      </c>
      <c r="X301" s="32" t="s">
        <v>136</v>
      </c>
      <c r="Y301" s="32"/>
      <c r="Z301" s="32"/>
      <c r="AA301" s="32"/>
      <c r="AB301" s="32"/>
      <c r="AC301" s="32"/>
      <c r="AD301" s="32"/>
      <c r="AE301" s="32"/>
      <c r="AF301" s="32"/>
      <c r="AG301" s="32"/>
      <c r="AH301" s="32"/>
      <c r="AI301" s="32"/>
      <c r="AJ301" s="39"/>
      <c r="AK301" s="40"/>
      <c r="AL301" s="40"/>
      <c r="AM301" s="40"/>
      <c r="AN301" s="40"/>
      <c r="AO301" s="40"/>
      <c r="AP301" s="40"/>
      <c r="AQ301" s="40"/>
      <c r="AR301" s="40"/>
      <c r="AS301" s="40"/>
    </row>
    <row r="302" spans="1:45" ht="60" x14ac:dyDescent="0.25">
      <c r="A302" s="32"/>
      <c r="B302" s="71"/>
      <c r="C302" s="32"/>
      <c r="D302" s="71" t="s">
        <v>1620</v>
      </c>
      <c r="E302" s="71" t="s">
        <v>1621</v>
      </c>
      <c r="F302" s="71" t="s">
        <v>1622</v>
      </c>
      <c r="G302" s="72">
        <v>37987</v>
      </c>
      <c r="H302" s="72">
        <v>38716</v>
      </c>
      <c r="I302" s="71" t="s">
        <v>1455</v>
      </c>
      <c r="J302" s="32" t="s">
        <v>80</v>
      </c>
      <c r="K302" s="71" t="s">
        <v>1623</v>
      </c>
      <c r="L302" s="71" t="s">
        <v>15</v>
      </c>
      <c r="M302" s="32"/>
      <c r="N302" s="32"/>
      <c r="O302" s="32"/>
      <c r="P302" s="32"/>
      <c r="Q302" s="71"/>
      <c r="R302" s="32"/>
      <c r="S302" s="32"/>
      <c r="T302" s="32"/>
      <c r="U302" s="71" t="s">
        <v>1413</v>
      </c>
      <c r="V302" s="71" t="s">
        <v>1624</v>
      </c>
      <c r="W302" s="32" t="s">
        <v>136</v>
      </c>
      <c r="X302" s="32" t="s">
        <v>136</v>
      </c>
      <c r="Y302" s="32"/>
      <c r="Z302" s="32"/>
      <c r="AA302" s="32"/>
      <c r="AB302" s="32"/>
      <c r="AC302" s="32"/>
      <c r="AD302" s="32"/>
      <c r="AE302" s="32"/>
      <c r="AF302" s="32"/>
      <c r="AG302" s="32"/>
      <c r="AH302" s="32"/>
      <c r="AI302" s="32"/>
      <c r="AJ302" s="39"/>
      <c r="AK302" s="40"/>
      <c r="AL302" s="40"/>
      <c r="AM302" s="40"/>
      <c r="AN302" s="40"/>
      <c r="AO302" s="40"/>
      <c r="AP302" s="40"/>
      <c r="AQ302" s="40"/>
      <c r="AR302" s="40"/>
      <c r="AS302" s="40"/>
    </row>
    <row r="303" spans="1:45" ht="105" x14ac:dyDescent="0.25">
      <c r="A303" s="32"/>
      <c r="B303" s="71"/>
      <c r="C303" s="32"/>
      <c r="D303" s="71" t="s">
        <v>1625</v>
      </c>
      <c r="E303" s="71" t="s">
        <v>1626</v>
      </c>
      <c r="F303" s="71" t="s">
        <v>1627</v>
      </c>
      <c r="G303" s="72">
        <v>37987</v>
      </c>
      <c r="H303" s="72">
        <v>38716</v>
      </c>
      <c r="I303" s="71" t="s">
        <v>1628</v>
      </c>
      <c r="J303" s="32" t="s">
        <v>80</v>
      </c>
      <c r="K303" s="71" t="s">
        <v>1629</v>
      </c>
      <c r="L303" s="71" t="s">
        <v>15</v>
      </c>
      <c r="M303" s="32"/>
      <c r="N303" s="32"/>
      <c r="O303" s="32"/>
      <c r="P303" s="33" t="s">
        <v>1630</v>
      </c>
      <c r="Q303" s="71"/>
      <c r="R303" s="32"/>
      <c r="S303" s="32"/>
      <c r="T303" s="32"/>
      <c r="U303" s="71" t="s">
        <v>1324</v>
      </c>
      <c r="V303" s="71" t="s">
        <v>1631</v>
      </c>
      <c r="W303" s="32" t="s">
        <v>136</v>
      </c>
      <c r="X303" s="32" t="s">
        <v>136</v>
      </c>
      <c r="Y303" s="32"/>
      <c r="Z303" s="32"/>
      <c r="AA303" s="32"/>
      <c r="AB303" s="32"/>
      <c r="AC303" s="32"/>
      <c r="AD303" s="32"/>
      <c r="AE303" s="32"/>
      <c r="AF303" s="32"/>
      <c r="AG303" s="32"/>
      <c r="AH303" s="32"/>
      <c r="AI303" s="32"/>
      <c r="AJ303" s="39"/>
      <c r="AK303" s="40"/>
      <c r="AL303" s="40"/>
      <c r="AM303" s="40"/>
      <c r="AN303" s="40"/>
      <c r="AO303" s="40"/>
      <c r="AP303" s="40"/>
      <c r="AQ303" s="40"/>
      <c r="AR303" s="40"/>
      <c r="AS303" s="40"/>
    </row>
    <row r="304" spans="1:45" ht="165" x14ac:dyDescent="0.25">
      <c r="A304" s="32"/>
      <c r="B304" s="33"/>
      <c r="C304" s="32"/>
      <c r="D304" s="33" t="s">
        <v>1632</v>
      </c>
      <c r="E304" s="33" t="s">
        <v>1633</v>
      </c>
      <c r="F304" s="33" t="s">
        <v>1634</v>
      </c>
      <c r="G304" s="35">
        <v>37987</v>
      </c>
      <c r="H304" s="35">
        <v>38716</v>
      </c>
      <c r="I304" s="33" t="s">
        <v>1635</v>
      </c>
      <c r="J304" s="32" t="s">
        <v>80</v>
      </c>
      <c r="K304" s="71" t="s">
        <v>1636</v>
      </c>
      <c r="L304" s="71" t="s">
        <v>15</v>
      </c>
      <c r="M304" s="32"/>
      <c r="N304" s="32"/>
      <c r="O304" s="32"/>
      <c r="P304" s="33" t="s">
        <v>1637</v>
      </c>
      <c r="Q304" s="32"/>
      <c r="R304" s="32"/>
      <c r="S304" s="32"/>
      <c r="T304" s="32"/>
      <c r="U304" s="32" t="s">
        <v>1324</v>
      </c>
      <c r="V304" s="33" t="s">
        <v>1638</v>
      </c>
      <c r="W304" s="32" t="s">
        <v>136</v>
      </c>
      <c r="X304" s="32" t="s">
        <v>136</v>
      </c>
      <c r="Y304" s="33" t="s">
        <v>1635</v>
      </c>
      <c r="Z304" s="32"/>
      <c r="AA304" s="32"/>
      <c r="AB304" s="32"/>
      <c r="AC304" s="32"/>
      <c r="AD304" s="32"/>
      <c r="AE304" s="32"/>
      <c r="AF304" s="32"/>
      <c r="AG304" s="32"/>
      <c r="AH304" s="32"/>
      <c r="AI304" s="32"/>
      <c r="AJ304" s="39"/>
      <c r="AK304" s="40"/>
      <c r="AL304" s="40"/>
      <c r="AM304" s="40"/>
      <c r="AN304" s="40"/>
      <c r="AO304" s="40"/>
      <c r="AP304" s="40"/>
      <c r="AQ304" s="40"/>
      <c r="AR304" s="40"/>
      <c r="AS304" s="40"/>
    </row>
    <row r="305" spans="1:45" ht="165" x14ac:dyDescent="0.25">
      <c r="A305" s="32"/>
      <c r="B305" s="33"/>
      <c r="C305" s="32"/>
      <c r="D305" s="33" t="s">
        <v>1645</v>
      </c>
      <c r="E305" s="33" t="s">
        <v>1646</v>
      </c>
      <c r="F305" s="33" t="s">
        <v>1647</v>
      </c>
      <c r="G305" s="35">
        <v>37987</v>
      </c>
      <c r="H305" s="35">
        <v>38502</v>
      </c>
      <c r="I305" s="33" t="s">
        <v>1648</v>
      </c>
      <c r="J305" s="32" t="s">
        <v>80</v>
      </c>
      <c r="K305" s="33" t="s">
        <v>1649</v>
      </c>
      <c r="L305" s="32" t="s">
        <v>15</v>
      </c>
      <c r="M305" s="32"/>
      <c r="N305" s="32"/>
      <c r="O305" s="32"/>
      <c r="P305" s="33" t="s">
        <v>1637</v>
      </c>
      <c r="Q305" s="32"/>
      <c r="R305" s="32"/>
      <c r="S305" s="32"/>
      <c r="T305" s="32"/>
      <c r="U305" s="32" t="s">
        <v>1324</v>
      </c>
      <c r="V305" s="33" t="s">
        <v>1650</v>
      </c>
      <c r="W305" s="32" t="s">
        <v>136</v>
      </c>
      <c r="X305" s="32" t="s">
        <v>136</v>
      </c>
      <c r="Y305" s="33" t="s">
        <v>1648</v>
      </c>
      <c r="Z305" s="32"/>
      <c r="AA305" s="32"/>
      <c r="AB305" s="32"/>
      <c r="AC305" s="32"/>
      <c r="AD305" s="32"/>
      <c r="AE305" s="32"/>
      <c r="AF305" s="32"/>
      <c r="AG305" s="32"/>
      <c r="AH305" s="32"/>
      <c r="AI305" s="32"/>
      <c r="AJ305" s="39"/>
      <c r="AK305" s="40"/>
      <c r="AL305" s="40"/>
      <c r="AM305" s="40"/>
      <c r="AN305" s="40"/>
      <c r="AO305" s="40"/>
      <c r="AP305" s="40"/>
      <c r="AQ305" s="40"/>
      <c r="AR305" s="40"/>
      <c r="AS305" s="40"/>
    </row>
    <row r="306" spans="1:45" ht="165" x14ac:dyDescent="0.25">
      <c r="A306" s="32"/>
      <c r="B306" s="32"/>
      <c r="C306" s="32"/>
      <c r="D306" s="48" t="s">
        <v>2279</v>
      </c>
      <c r="E306" s="48" t="s">
        <v>2280</v>
      </c>
      <c r="F306" s="48" t="s">
        <v>2281</v>
      </c>
      <c r="G306" s="68">
        <v>37987</v>
      </c>
      <c r="H306" s="68">
        <v>38351</v>
      </c>
      <c r="I306" s="32"/>
      <c r="J306" s="32"/>
      <c r="K306" s="48" t="s">
        <v>2282</v>
      </c>
      <c r="L306" s="48" t="s">
        <v>15</v>
      </c>
      <c r="M306" s="32"/>
      <c r="N306" s="32"/>
      <c r="O306" s="32"/>
      <c r="P306" s="32"/>
      <c r="Q306" s="32"/>
      <c r="R306" s="32"/>
      <c r="S306" s="32"/>
      <c r="T306" s="32"/>
      <c r="U306" s="32"/>
      <c r="V306" s="48" t="s">
        <v>2283</v>
      </c>
      <c r="W306" s="32"/>
      <c r="X306" s="32"/>
      <c r="Y306" s="32"/>
      <c r="Z306" s="48" t="s">
        <v>8</v>
      </c>
      <c r="AA306" s="32"/>
      <c r="AB306" s="32"/>
      <c r="AC306" s="32"/>
      <c r="AD306" s="32"/>
      <c r="AE306" s="32"/>
      <c r="AF306" s="32"/>
      <c r="AG306" s="32"/>
      <c r="AH306" s="32"/>
      <c r="AI306" s="32"/>
      <c r="AJ306" s="39"/>
      <c r="AK306" s="40"/>
      <c r="AL306" s="40"/>
      <c r="AM306" s="40"/>
      <c r="AN306" s="40"/>
      <c r="AO306" s="40"/>
      <c r="AP306" s="40"/>
      <c r="AQ306" s="40"/>
      <c r="AR306" s="40"/>
      <c r="AS306" s="40"/>
    </row>
    <row r="307" spans="1:45" ht="30" x14ac:dyDescent="0.25">
      <c r="A307" s="32"/>
      <c r="B307" s="32"/>
      <c r="C307" s="32"/>
      <c r="D307" s="48" t="s">
        <v>2284</v>
      </c>
      <c r="E307" s="48" t="s">
        <v>2285</v>
      </c>
      <c r="F307" s="48" t="s">
        <v>2286</v>
      </c>
      <c r="G307" s="68">
        <v>37987</v>
      </c>
      <c r="H307" s="68">
        <v>38168</v>
      </c>
      <c r="I307" s="32"/>
      <c r="J307" s="32"/>
      <c r="K307" s="48" t="s">
        <v>8</v>
      </c>
      <c r="L307" s="48" t="s">
        <v>15</v>
      </c>
      <c r="M307" s="32"/>
      <c r="N307" s="32"/>
      <c r="O307" s="32"/>
      <c r="P307" s="32"/>
      <c r="Q307" s="32"/>
      <c r="R307" s="32"/>
      <c r="S307" s="32"/>
      <c r="T307" s="32"/>
      <c r="U307" s="32"/>
      <c r="V307" s="48" t="s">
        <v>2287</v>
      </c>
      <c r="W307" s="32"/>
      <c r="X307" s="32"/>
      <c r="Y307" s="32"/>
      <c r="Z307" s="48" t="s">
        <v>8</v>
      </c>
      <c r="AA307" s="32"/>
      <c r="AB307" s="32"/>
      <c r="AC307" s="32"/>
      <c r="AD307" s="32"/>
      <c r="AE307" s="32"/>
      <c r="AF307" s="32"/>
      <c r="AG307" s="32"/>
      <c r="AH307" s="32"/>
      <c r="AI307" s="32"/>
      <c r="AJ307" s="39"/>
      <c r="AK307" s="40"/>
      <c r="AL307" s="40"/>
      <c r="AM307" s="40"/>
      <c r="AN307" s="40"/>
      <c r="AO307" s="40"/>
      <c r="AP307" s="40"/>
      <c r="AQ307" s="40"/>
      <c r="AR307" s="40"/>
      <c r="AS307" s="40"/>
    </row>
    <row r="308" spans="1:45" ht="180" x14ac:dyDescent="0.25">
      <c r="A308" s="32"/>
      <c r="B308" s="32"/>
      <c r="C308" s="32"/>
      <c r="D308" s="48" t="s">
        <v>2288</v>
      </c>
      <c r="E308" s="48" t="s">
        <v>2289</v>
      </c>
      <c r="F308" s="48" t="s">
        <v>2290</v>
      </c>
      <c r="G308" s="68">
        <v>37987</v>
      </c>
      <c r="H308" s="68">
        <v>38351</v>
      </c>
      <c r="I308" s="32"/>
      <c r="J308" s="32"/>
      <c r="K308" s="48" t="s">
        <v>2291</v>
      </c>
      <c r="L308" s="48" t="s">
        <v>15</v>
      </c>
      <c r="M308" s="32"/>
      <c r="N308" s="32"/>
      <c r="O308" s="32"/>
      <c r="P308" s="32"/>
      <c r="Q308" s="32"/>
      <c r="R308" s="32"/>
      <c r="S308" s="32"/>
      <c r="T308" s="32"/>
      <c r="U308" s="32"/>
      <c r="V308" s="48" t="s">
        <v>2292</v>
      </c>
      <c r="W308" s="32"/>
      <c r="X308" s="32"/>
      <c r="Y308" s="32"/>
      <c r="Z308" s="48" t="s">
        <v>8</v>
      </c>
      <c r="AA308" s="32"/>
      <c r="AB308" s="32"/>
      <c r="AC308" s="32"/>
      <c r="AD308" s="32"/>
      <c r="AE308" s="32"/>
      <c r="AF308" s="32"/>
      <c r="AG308" s="32"/>
      <c r="AH308" s="32"/>
      <c r="AI308" s="32"/>
      <c r="AJ308" s="39"/>
      <c r="AK308" s="40"/>
      <c r="AL308" s="40"/>
      <c r="AM308" s="40"/>
      <c r="AN308" s="40"/>
      <c r="AO308" s="40"/>
      <c r="AP308" s="40"/>
      <c r="AQ308" s="40"/>
      <c r="AR308" s="40"/>
      <c r="AS308" s="40"/>
    </row>
    <row r="309" spans="1:45" ht="60" x14ac:dyDescent="0.25">
      <c r="A309" s="32"/>
      <c r="B309" s="32"/>
      <c r="C309" s="32"/>
      <c r="D309" s="48" t="s">
        <v>2293</v>
      </c>
      <c r="E309" s="48" t="s">
        <v>2294</v>
      </c>
      <c r="F309" s="48" t="s">
        <v>2295</v>
      </c>
      <c r="G309" s="68">
        <v>37987</v>
      </c>
      <c r="H309" s="68">
        <v>38351</v>
      </c>
      <c r="I309" s="32"/>
      <c r="J309" s="32"/>
      <c r="K309" s="48" t="s">
        <v>2296</v>
      </c>
      <c r="L309" s="48" t="s">
        <v>15</v>
      </c>
      <c r="M309" s="32"/>
      <c r="N309" s="32"/>
      <c r="O309" s="32"/>
      <c r="P309" s="32"/>
      <c r="Q309" s="32"/>
      <c r="R309" s="32"/>
      <c r="S309" s="32"/>
      <c r="T309" s="32"/>
      <c r="U309" s="32"/>
      <c r="V309" s="48" t="s">
        <v>2297</v>
      </c>
      <c r="W309" s="32"/>
      <c r="X309" s="32"/>
      <c r="Y309" s="32"/>
      <c r="Z309" s="48" t="s">
        <v>8</v>
      </c>
      <c r="AA309" s="32"/>
      <c r="AB309" s="32"/>
      <c r="AC309" s="32"/>
      <c r="AD309" s="32"/>
      <c r="AE309" s="32"/>
      <c r="AF309" s="32"/>
      <c r="AG309" s="32"/>
      <c r="AH309" s="32"/>
      <c r="AI309" s="32"/>
      <c r="AJ309" s="39"/>
      <c r="AK309" s="40"/>
      <c r="AL309" s="40"/>
      <c r="AM309" s="40"/>
      <c r="AN309" s="40"/>
      <c r="AO309" s="40"/>
      <c r="AP309" s="40"/>
      <c r="AQ309" s="40"/>
      <c r="AR309" s="40"/>
      <c r="AS309" s="40"/>
    </row>
    <row r="310" spans="1:45" ht="135" x14ac:dyDescent="0.25">
      <c r="A310" s="32"/>
      <c r="B310" s="32"/>
      <c r="C310" s="32"/>
      <c r="D310" s="48" t="s">
        <v>2298</v>
      </c>
      <c r="E310" s="48" t="s">
        <v>2299</v>
      </c>
      <c r="F310" s="48" t="s">
        <v>2300</v>
      </c>
      <c r="G310" s="68">
        <v>37987</v>
      </c>
      <c r="H310" s="68">
        <v>38168</v>
      </c>
      <c r="I310" s="32"/>
      <c r="J310" s="32"/>
      <c r="K310" s="48" t="s">
        <v>2301</v>
      </c>
      <c r="L310" s="48" t="s">
        <v>15</v>
      </c>
      <c r="M310" s="32"/>
      <c r="N310" s="32"/>
      <c r="O310" s="32"/>
      <c r="P310" s="32"/>
      <c r="Q310" s="32"/>
      <c r="R310" s="32"/>
      <c r="S310" s="32"/>
      <c r="T310" s="32"/>
      <c r="U310" s="32"/>
      <c r="V310" s="48" t="s">
        <v>2302</v>
      </c>
      <c r="W310" s="32"/>
      <c r="X310" s="32"/>
      <c r="Y310" s="32"/>
      <c r="Z310" s="48" t="s">
        <v>8</v>
      </c>
      <c r="AA310" s="32"/>
      <c r="AB310" s="32"/>
      <c r="AC310" s="32"/>
      <c r="AD310" s="32"/>
      <c r="AE310" s="32"/>
      <c r="AF310" s="32"/>
      <c r="AG310" s="32"/>
      <c r="AH310" s="32"/>
      <c r="AI310" s="32"/>
      <c r="AJ310" s="39"/>
      <c r="AK310" s="40"/>
      <c r="AL310" s="40"/>
      <c r="AM310" s="40"/>
      <c r="AN310" s="40"/>
      <c r="AO310" s="40"/>
      <c r="AP310" s="40"/>
      <c r="AQ310" s="40"/>
      <c r="AR310" s="40"/>
      <c r="AS310" s="40"/>
    </row>
    <row r="311" spans="1:45" ht="409.5" x14ac:dyDescent="0.25">
      <c r="A311" s="32"/>
      <c r="B311" s="32"/>
      <c r="C311" s="32"/>
      <c r="D311" s="48" t="s">
        <v>2303</v>
      </c>
      <c r="E311" s="48" t="s">
        <v>2304</v>
      </c>
      <c r="F311" s="48" t="s">
        <v>2305</v>
      </c>
      <c r="G311" s="68">
        <v>37987</v>
      </c>
      <c r="H311" s="68">
        <v>1826</v>
      </c>
      <c r="I311" s="32"/>
      <c r="J311" s="32"/>
      <c r="K311" s="48" t="s">
        <v>2306</v>
      </c>
      <c r="L311" s="48" t="s">
        <v>15</v>
      </c>
      <c r="M311" s="32"/>
      <c r="N311" s="32"/>
      <c r="O311" s="32"/>
      <c r="P311" s="32"/>
      <c r="Q311" s="32"/>
      <c r="R311" s="32"/>
      <c r="S311" s="32"/>
      <c r="T311" s="32"/>
      <c r="U311" s="32"/>
      <c r="V311" s="48" t="s">
        <v>2307</v>
      </c>
      <c r="W311" s="32"/>
      <c r="X311" s="32"/>
      <c r="Y311" s="32"/>
      <c r="Z311" s="48" t="s">
        <v>8</v>
      </c>
      <c r="AA311" s="32"/>
      <c r="AB311" s="32"/>
      <c r="AC311" s="32"/>
      <c r="AD311" s="32"/>
      <c r="AE311" s="32"/>
      <c r="AF311" s="32"/>
      <c r="AG311" s="32"/>
      <c r="AH311" s="32"/>
      <c r="AI311" s="32"/>
      <c r="AJ311" s="39"/>
      <c r="AK311" s="40"/>
      <c r="AL311" s="40"/>
      <c r="AM311" s="40"/>
      <c r="AN311" s="40"/>
      <c r="AO311" s="40"/>
      <c r="AP311" s="40"/>
      <c r="AQ311" s="40"/>
      <c r="AR311" s="40"/>
      <c r="AS311" s="40"/>
    </row>
    <row r="312" spans="1:45" ht="270" x14ac:dyDescent="0.25">
      <c r="A312" s="32"/>
      <c r="B312" s="32"/>
      <c r="C312" s="32"/>
      <c r="D312" s="48" t="s">
        <v>2308</v>
      </c>
      <c r="E312" s="48" t="s">
        <v>2309</v>
      </c>
      <c r="F312" s="48" t="s">
        <v>2310</v>
      </c>
      <c r="G312" s="68">
        <v>37987</v>
      </c>
      <c r="H312" s="68">
        <v>2130</v>
      </c>
      <c r="I312" s="32"/>
      <c r="J312" s="32"/>
      <c r="K312" s="48" t="s">
        <v>2311</v>
      </c>
      <c r="L312" s="48" t="s">
        <v>15</v>
      </c>
      <c r="M312" s="32"/>
      <c r="N312" s="32"/>
      <c r="O312" s="32"/>
      <c r="P312" s="32"/>
      <c r="Q312" s="32"/>
      <c r="R312" s="32"/>
      <c r="S312" s="32"/>
      <c r="T312" s="32"/>
      <c r="U312" s="32"/>
      <c r="V312" s="48" t="s">
        <v>2312</v>
      </c>
      <c r="W312" s="32"/>
      <c r="X312" s="32"/>
      <c r="Y312" s="48" t="s">
        <v>2313</v>
      </c>
      <c r="Z312" s="32"/>
      <c r="AA312" s="32"/>
      <c r="AB312" s="32"/>
      <c r="AC312" s="32"/>
      <c r="AD312" s="32"/>
      <c r="AE312" s="32"/>
      <c r="AF312" s="32"/>
      <c r="AG312" s="32"/>
      <c r="AH312" s="32"/>
      <c r="AI312" s="32"/>
      <c r="AJ312" s="39"/>
      <c r="AK312" s="40"/>
      <c r="AL312" s="40"/>
      <c r="AM312" s="40"/>
      <c r="AN312" s="40"/>
      <c r="AO312" s="40"/>
      <c r="AP312" s="40"/>
      <c r="AQ312" s="40"/>
      <c r="AR312" s="40"/>
      <c r="AS312" s="40"/>
    </row>
    <row r="313" spans="1:45" ht="165" x14ac:dyDescent="0.25">
      <c r="A313" s="32"/>
      <c r="B313" s="32"/>
      <c r="C313" s="32"/>
      <c r="D313" s="48" t="s">
        <v>2314</v>
      </c>
      <c r="E313" s="48" t="s">
        <v>2315</v>
      </c>
      <c r="F313" s="48" t="s">
        <v>2316</v>
      </c>
      <c r="G313" s="68">
        <v>37987</v>
      </c>
      <c r="H313" s="68">
        <v>38716</v>
      </c>
      <c r="I313" s="32"/>
      <c r="J313" s="32"/>
      <c r="K313" s="48" t="s">
        <v>2317</v>
      </c>
      <c r="L313" s="48" t="s">
        <v>15</v>
      </c>
      <c r="M313" s="32"/>
      <c r="N313" s="32"/>
      <c r="O313" s="32"/>
      <c r="P313" s="32"/>
      <c r="Q313" s="32"/>
      <c r="R313" s="32"/>
      <c r="S313" s="32"/>
      <c r="T313" s="32"/>
      <c r="U313" s="32"/>
      <c r="V313" s="48" t="s">
        <v>2318</v>
      </c>
      <c r="W313" s="32"/>
      <c r="X313" s="32"/>
      <c r="Y313" s="48" t="s">
        <v>8</v>
      </c>
      <c r="Z313" s="32"/>
      <c r="AA313" s="32"/>
      <c r="AB313" s="32"/>
      <c r="AC313" s="32"/>
      <c r="AD313" s="32"/>
      <c r="AE313" s="32"/>
      <c r="AF313" s="32"/>
      <c r="AG313" s="32"/>
      <c r="AH313" s="32"/>
      <c r="AI313" s="32"/>
      <c r="AJ313" s="39"/>
      <c r="AK313" s="40"/>
      <c r="AL313" s="40"/>
      <c r="AM313" s="40"/>
      <c r="AN313" s="40"/>
      <c r="AO313" s="40"/>
      <c r="AP313" s="40"/>
      <c r="AQ313" s="40"/>
      <c r="AR313" s="40"/>
      <c r="AS313" s="40"/>
    </row>
    <row r="314" spans="1:45" ht="255" x14ac:dyDescent="0.25">
      <c r="A314" s="32"/>
      <c r="B314" s="32"/>
      <c r="C314" s="32"/>
      <c r="D314" s="48" t="s">
        <v>2319</v>
      </c>
      <c r="E314" s="48" t="s">
        <v>2320</v>
      </c>
      <c r="F314" s="48" t="s">
        <v>2321</v>
      </c>
      <c r="G314" s="68">
        <v>37987</v>
      </c>
      <c r="H314" s="68">
        <v>38533</v>
      </c>
      <c r="I314" s="32"/>
      <c r="J314" s="32"/>
      <c r="K314" s="48" t="s">
        <v>2322</v>
      </c>
      <c r="L314" s="48" t="s">
        <v>15</v>
      </c>
      <c r="M314" s="32"/>
      <c r="N314" s="32"/>
      <c r="O314" s="32"/>
      <c r="P314" s="32"/>
      <c r="Q314" s="32"/>
      <c r="R314" s="32"/>
      <c r="S314" s="32"/>
      <c r="T314" s="32"/>
      <c r="U314" s="32"/>
      <c r="V314" s="48" t="s">
        <v>2323</v>
      </c>
      <c r="W314" s="32"/>
      <c r="X314" s="32"/>
      <c r="Y314" s="48" t="s">
        <v>8</v>
      </c>
      <c r="Z314" s="32"/>
      <c r="AA314" s="32"/>
      <c r="AB314" s="32"/>
      <c r="AC314" s="32"/>
      <c r="AD314" s="32"/>
      <c r="AE314" s="32"/>
      <c r="AF314" s="32"/>
      <c r="AG314" s="32"/>
      <c r="AH314" s="32"/>
      <c r="AI314" s="32"/>
      <c r="AJ314" s="39"/>
      <c r="AK314" s="40"/>
      <c r="AL314" s="40"/>
      <c r="AM314" s="40"/>
      <c r="AN314" s="40"/>
      <c r="AO314" s="40"/>
      <c r="AP314" s="40"/>
      <c r="AQ314" s="40"/>
      <c r="AR314" s="40"/>
      <c r="AS314" s="40"/>
    </row>
    <row r="315" spans="1:45" ht="75" x14ac:dyDescent="0.25">
      <c r="A315" s="32"/>
      <c r="B315" s="32"/>
      <c r="C315" s="32"/>
      <c r="D315" s="48" t="s">
        <v>2324</v>
      </c>
      <c r="E315" s="48" t="s">
        <v>2325</v>
      </c>
      <c r="F315" s="48" t="s">
        <v>2326</v>
      </c>
      <c r="G315" s="68">
        <v>37987</v>
      </c>
      <c r="H315" s="68">
        <v>38533</v>
      </c>
      <c r="I315" s="32"/>
      <c r="J315" s="32"/>
      <c r="K315" s="48" t="s">
        <v>2327</v>
      </c>
      <c r="L315" s="48" t="s">
        <v>15</v>
      </c>
      <c r="M315" s="32"/>
      <c r="N315" s="32"/>
      <c r="O315" s="32"/>
      <c r="P315" s="32"/>
      <c r="Q315" s="32"/>
      <c r="R315" s="32"/>
      <c r="S315" s="32"/>
      <c r="T315" s="32"/>
      <c r="U315" s="32"/>
      <c r="V315" s="48" t="s">
        <v>2328</v>
      </c>
      <c r="W315" s="32"/>
      <c r="X315" s="32"/>
      <c r="Y315" s="48" t="s">
        <v>8</v>
      </c>
      <c r="Z315" s="32"/>
      <c r="AA315" s="32"/>
      <c r="AB315" s="32"/>
      <c r="AC315" s="32"/>
      <c r="AD315" s="32"/>
      <c r="AE315" s="32"/>
      <c r="AF315" s="32"/>
      <c r="AG315" s="32"/>
      <c r="AH315" s="32"/>
      <c r="AI315" s="32"/>
      <c r="AJ315" s="39"/>
      <c r="AK315" s="40"/>
      <c r="AL315" s="40"/>
      <c r="AM315" s="40"/>
      <c r="AN315" s="40"/>
      <c r="AO315" s="40"/>
      <c r="AP315" s="40"/>
      <c r="AQ315" s="40"/>
      <c r="AR315" s="40"/>
      <c r="AS315" s="40"/>
    </row>
    <row r="316" spans="1:45" ht="30" x14ac:dyDescent="0.25">
      <c r="A316" s="33"/>
      <c r="B316" s="48" t="s">
        <v>16</v>
      </c>
      <c r="C316" s="48" t="s">
        <v>2766</v>
      </c>
      <c r="D316" s="48" t="s">
        <v>2767</v>
      </c>
      <c r="E316" s="48" t="s">
        <v>2768</v>
      </c>
      <c r="F316" s="48" t="s">
        <v>2769</v>
      </c>
      <c r="G316" s="68">
        <v>37895</v>
      </c>
      <c r="H316" s="68">
        <v>39005</v>
      </c>
      <c r="I316" s="33" t="s">
        <v>2770</v>
      </c>
      <c r="J316" s="33" t="s">
        <v>1730</v>
      </c>
      <c r="K316" s="33" t="s">
        <v>2771</v>
      </c>
      <c r="L316" s="33" t="s">
        <v>15</v>
      </c>
      <c r="M316" s="33">
        <v>1</v>
      </c>
      <c r="N316" s="33">
        <v>1</v>
      </c>
      <c r="O316" s="33" t="s">
        <v>16</v>
      </c>
      <c r="P316" s="48" t="s">
        <v>17</v>
      </c>
      <c r="Q316" s="48" t="s">
        <v>17</v>
      </c>
      <c r="R316" s="33" t="s">
        <v>16</v>
      </c>
      <c r="S316" s="56" t="s">
        <v>16</v>
      </c>
      <c r="T316" s="33" t="s">
        <v>16</v>
      </c>
      <c r="U316" s="33" t="s">
        <v>2772</v>
      </c>
      <c r="V316" s="33" t="s">
        <v>16</v>
      </c>
      <c r="W316" s="33" t="s">
        <v>368</v>
      </c>
      <c r="X316" s="33" t="s">
        <v>136</v>
      </c>
      <c r="Y316" s="33" t="s">
        <v>16</v>
      </c>
      <c r="Z316" s="33" t="s">
        <v>368</v>
      </c>
      <c r="AA316" s="33" t="s">
        <v>16</v>
      </c>
      <c r="AB316" s="33" t="s">
        <v>16</v>
      </c>
      <c r="AC316" s="56" t="s">
        <v>16</v>
      </c>
      <c r="AD316" s="56" t="s">
        <v>16</v>
      </c>
      <c r="AE316" s="56" t="s">
        <v>16</v>
      </c>
      <c r="AF316" s="61" t="s">
        <v>16</v>
      </c>
      <c r="AG316" s="36" t="s">
        <v>16</v>
      </c>
      <c r="AH316" s="56" t="s">
        <v>16</v>
      </c>
      <c r="AI316" s="56" t="s">
        <v>16</v>
      </c>
      <c r="AJ316" s="64" t="s">
        <v>16</v>
      </c>
      <c r="AK316" s="40"/>
      <c r="AL316" s="40"/>
      <c r="AM316" s="40"/>
      <c r="AN316" s="40"/>
      <c r="AO316" s="40"/>
      <c r="AP316" s="40"/>
      <c r="AQ316" s="40"/>
      <c r="AR316" s="40"/>
      <c r="AS316" s="40"/>
    </row>
    <row r="317" spans="1:45" x14ac:dyDescent="0.25">
      <c r="A317" s="32"/>
      <c r="B317" s="32"/>
      <c r="C317" s="32"/>
      <c r="D317" s="48" t="s">
        <v>2262</v>
      </c>
      <c r="E317" s="48" t="s">
        <v>8</v>
      </c>
      <c r="F317" s="48" t="s">
        <v>8</v>
      </c>
      <c r="G317" s="68">
        <v>37742</v>
      </c>
      <c r="H317" s="68">
        <v>37986</v>
      </c>
      <c r="I317" s="32"/>
      <c r="J317" s="32"/>
      <c r="K317" s="33"/>
      <c r="L317" s="48" t="s">
        <v>15</v>
      </c>
      <c r="M317" s="32"/>
      <c r="N317" s="32"/>
      <c r="O317" s="32"/>
      <c r="P317" s="32"/>
      <c r="Q317" s="32"/>
      <c r="R317" s="32"/>
      <c r="S317" s="32"/>
      <c r="T317" s="32"/>
      <c r="U317" s="32"/>
      <c r="V317" s="48" t="s">
        <v>2263</v>
      </c>
      <c r="W317" s="32"/>
      <c r="X317" s="32"/>
      <c r="Y317" s="32"/>
      <c r="Z317" s="32"/>
      <c r="AA317" s="32"/>
      <c r="AB317" s="32"/>
      <c r="AC317" s="32"/>
      <c r="AD317" s="32"/>
      <c r="AE317" s="32"/>
      <c r="AF317" s="32"/>
      <c r="AG317" s="32"/>
      <c r="AH317" s="32"/>
      <c r="AI317" s="32"/>
      <c r="AJ317" s="39"/>
      <c r="AK317" s="40"/>
      <c r="AL317" s="40"/>
      <c r="AM317" s="40"/>
      <c r="AN317" s="40"/>
      <c r="AO317" s="40"/>
      <c r="AP317" s="40"/>
      <c r="AQ317" s="40"/>
      <c r="AR317" s="40"/>
      <c r="AS317" s="40"/>
    </row>
    <row r="318" spans="1:45" ht="45" x14ac:dyDescent="0.25">
      <c r="A318" s="32"/>
      <c r="B318" s="48" t="s">
        <v>16</v>
      </c>
      <c r="C318" s="48" t="s">
        <v>2766</v>
      </c>
      <c r="D318" s="48" t="s">
        <v>2773</v>
      </c>
      <c r="E318" s="48" t="s">
        <v>2774</v>
      </c>
      <c r="F318" s="48" t="s">
        <v>2775</v>
      </c>
      <c r="G318" s="68">
        <v>37742</v>
      </c>
      <c r="H318" s="68">
        <v>38472</v>
      </c>
      <c r="I318" s="33" t="s">
        <v>2776</v>
      </c>
      <c r="J318" s="33" t="s">
        <v>1730</v>
      </c>
      <c r="K318" s="33" t="s">
        <v>2777</v>
      </c>
      <c r="L318" s="33" t="s">
        <v>16</v>
      </c>
      <c r="M318" s="33">
        <v>1</v>
      </c>
      <c r="N318" s="33">
        <v>1</v>
      </c>
      <c r="O318" s="33"/>
      <c r="P318" s="48" t="s">
        <v>17</v>
      </c>
      <c r="Q318" s="48" t="s">
        <v>17</v>
      </c>
      <c r="R318" s="33" t="s">
        <v>16</v>
      </c>
      <c r="S318" s="53" t="s">
        <v>16</v>
      </c>
      <c r="T318" s="33" t="s">
        <v>16</v>
      </c>
      <c r="U318" s="33" t="s">
        <v>2778</v>
      </c>
      <c r="V318" s="33" t="s">
        <v>16</v>
      </c>
      <c r="W318" s="33" t="s">
        <v>1562</v>
      </c>
      <c r="X318" s="33" t="s">
        <v>136</v>
      </c>
      <c r="Y318" s="33" t="s">
        <v>2779</v>
      </c>
      <c r="Z318" s="33" t="s">
        <v>368</v>
      </c>
      <c r="AA318" s="33" t="s">
        <v>136</v>
      </c>
      <c r="AB318" s="33" t="s">
        <v>16</v>
      </c>
      <c r="AC318" s="56" t="s">
        <v>16</v>
      </c>
      <c r="AD318" s="56" t="s">
        <v>16</v>
      </c>
      <c r="AE318" s="56" t="s">
        <v>16</v>
      </c>
      <c r="AF318" s="56" t="s">
        <v>16</v>
      </c>
      <c r="AG318" s="37" t="s">
        <v>16</v>
      </c>
      <c r="AH318" s="53" t="s">
        <v>16</v>
      </c>
      <c r="AI318" s="53" t="s">
        <v>16</v>
      </c>
      <c r="AJ318" s="57" t="s">
        <v>16</v>
      </c>
      <c r="AK318" s="40"/>
      <c r="AL318" s="40"/>
      <c r="AM318" s="40"/>
      <c r="AN318" s="40"/>
      <c r="AO318" s="40"/>
      <c r="AP318" s="40"/>
      <c r="AQ318" s="40"/>
      <c r="AR318" s="40"/>
      <c r="AS318" s="40"/>
    </row>
    <row r="319" spans="1:45" ht="120" x14ac:dyDescent="0.25">
      <c r="A319" s="32"/>
      <c r="B319" s="33"/>
      <c r="C319" s="32"/>
      <c r="D319" s="63" t="s">
        <v>1682</v>
      </c>
      <c r="E319" s="63" t="s">
        <v>1683</v>
      </c>
      <c r="F319" s="63" t="s">
        <v>1589</v>
      </c>
      <c r="G319" s="76">
        <v>37712</v>
      </c>
      <c r="H319" s="76">
        <v>38441</v>
      </c>
      <c r="I319" s="32" t="s">
        <v>1455</v>
      </c>
      <c r="J319" s="63" t="s">
        <v>80</v>
      </c>
      <c r="K319" s="63" t="s">
        <v>1684</v>
      </c>
      <c r="L319" s="63" t="s">
        <v>15</v>
      </c>
      <c r="M319" s="32"/>
      <c r="N319" s="32"/>
      <c r="O319" s="32"/>
      <c r="P319" s="32"/>
      <c r="Q319" s="32"/>
      <c r="R319" s="32"/>
      <c r="S319" s="32"/>
      <c r="T319" s="32"/>
      <c r="U319" s="33" t="s">
        <v>1033</v>
      </c>
      <c r="V319" s="63" t="s">
        <v>1685</v>
      </c>
      <c r="W319" s="63" t="s">
        <v>136</v>
      </c>
      <c r="X319" s="63" t="s">
        <v>8</v>
      </c>
      <c r="Y319" s="32"/>
      <c r="Z319" s="32"/>
      <c r="AA319" s="32"/>
      <c r="AB319" s="32"/>
      <c r="AC319" s="32"/>
      <c r="AD319" s="32"/>
      <c r="AE319" s="32"/>
      <c r="AF319" s="32"/>
      <c r="AG319" s="32"/>
      <c r="AH319" s="32"/>
      <c r="AI319" s="32"/>
      <c r="AJ319" s="39"/>
      <c r="AK319" s="40"/>
      <c r="AL319" s="40"/>
      <c r="AM319" s="40"/>
      <c r="AN319" s="40"/>
      <c r="AO319" s="40"/>
      <c r="AP319" s="40"/>
      <c r="AQ319" s="40"/>
      <c r="AR319" s="40"/>
      <c r="AS319" s="40"/>
    </row>
    <row r="320" spans="1:45" ht="45" x14ac:dyDescent="0.25">
      <c r="A320" s="32"/>
      <c r="B320" s="33"/>
      <c r="C320" s="32"/>
      <c r="D320" s="90" t="s">
        <v>1697</v>
      </c>
      <c r="E320" s="90" t="s">
        <v>1698</v>
      </c>
      <c r="F320" s="90" t="s">
        <v>1699</v>
      </c>
      <c r="G320" s="91">
        <v>37712</v>
      </c>
      <c r="H320" s="91">
        <v>39081</v>
      </c>
      <c r="I320" s="33" t="s">
        <v>1694</v>
      </c>
      <c r="J320" s="32" t="s">
        <v>80</v>
      </c>
      <c r="K320" s="63" t="s">
        <v>1700</v>
      </c>
      <c r="L320" s="90" t="s">
        <v>15</v>
      </c>
      <c r="M320" s="32"/>
      <c r="N320" s="32"/>
      <c r="O320" s="32"/>
      <c r="P320" s="32"/>
      <c r="Q320" s="90" t="s">
        <v>1701</v>
      </c>
      <c r="R320" s="32"/>
      <c r="S320" s="32"/>
      <c r="T320" s="32"/>
      <c r="U320" s="33" t="s">
        <v>1702</v>
      </c>
      <c r="V320" s="90" t="s">
        <v>1703</v>
      </c>
      <c r="W320" s="32" t="s">
        <v>136</v>
      </c>
      <c r="X320" s="32" t="s">
        <v>136</v>
      </c>
      <c r="Y320" s="32"/>
      <c r="Z320" s="32"/>
      <c r="AA320" s="32"/>
      <c r="AB320" s="32"/>
      <c r="AC320" s="32"/>
      <c r="AD320" s="32"/>
      <c r="AE320" s="32"/>
      <c r="AF320" s="32"/>
      <c r="AG320" s="32"/>
      <c r="AH320" s="32"/>
      <c r="AI320" s="32"/>
      <c r="AJ320" s="39"/>
      <c r="AK320" s="40"/>
      <c r="AL320" s="40"/>
      <c r="AM320" s="40"/>
      <c r="AN320" s="40"/>
      <c r="AO320" s="40"/>
      <c r="AP320" s="40"/>
      <c r="AQ320" s="40"/>
      <c r="AR320" s="40"/>
      <c r="AS320" s="40"/>
    </row>
    <row r="321" spans="1:45" ht="60" x14ac:dyDescent="0.25">
      <c r="A321" s="33"/>
      <c r="B321" s="33"/>
      <c r="C321" s="33"/>
      <c r="D321" s="48" t="s">
        <v>138</v>
      </c>
      <c r="E321" s="48" t="s">
        <v>139</v>
      </c>
      <c r="F321" s="48" t="s">
        <v>140</v>
      </c>
      <c r="G321" s="42">
        <v>37622</v>
      </c>
      <c r="H321" s="60">
        <v>37986</v>
      </c>
      <c r="I321" s="33" t="s">
        <v>141</v>
      </c>
      <c r="J321" s="33" t="s">
        <v>136</v>
      </c>
      <c r="K321" s="48" t="s">
        <v>142</v>
      </c>
      <c r="L321" s="33" t="s">
        <v>15</v>
      </c>
      <c r="M321" s="33"/>
      <c r="N321" s="33"/>
      <c r="O321" s="33"/>
      <c r="P321" s="33"/>
      <c r="Q321" s="33"/>
      <c r="R321" s="33"/>
      <c r="S321" s="33"/>
      <c r="T321" s="33"/>
      <c r="U321" s="33" t="s">
        <v>143</v>
      </c>
      <c r="V321" s="44" t="s">
        <v>144</v>
      </c>
      <c r="W321" s="33"/>
      <c r="X321" s="33"/>
      <c r="Y321" s="33"/>
      <c r="Z321" s="33"/>
      <c r="AA321" s="33"/>
      <c r="AB321" s="33"/>
      <c r="AC321" s="33"/>
      <c r="AD321" s="33"/>
      <c r="AE321" s="33"/>
      <c r="AF321" s="33"/>
      <c r="AG321" s="33"/>
      <c r="AH321" s="33"/>
      <c r="AI321" s="33"/>
      <c r="AJ321" s="41"/>
      <c r="AK321" s="40"/>
      <c r="AL321" s="40"/>
      <c r="AM321" s="40"/>
      <c r="AN321" s="40"/>
      <c r="AO321" s="40"/>
      <c r="AP321" s="40"/>
      <c r="AQ321" s="40"/>
      <c r="AR321" s="40"/>
      <c r="AS321" s="40"/>
    </row>
    <row r="322" spans="1:45" ht="75" x14ac:dyDescent="0.25">
      <c r="A322" s="32"/>
      <c r="B322" s="33"/>
      <c r="C322" s="32"/>
      <c r="D322" s="63" t="s">
        <v>1680</v>
      </c>
      <c r="E322" s="63" t="s">
        <v>8</v>
      </c>
      <c r="F322" s="63" t="s">
        <v>8</v>
      </c>
      <c r="G322" s="76">
        <v>37622</v>
      </c>
      <c r="H322" s="76">
        <v>38352</v>
      </c>
      <c r="I322" s="32" t="s">
        <v>1303</v>
      </c>
      <c r="J322" s="63" t="s">
        <v>5</v>
      </c>
      <c r="K322" s="63" t="s">
        <v>8</v>
      </c>
      <c r="L322" s="63" t="s">
        <v>35</v>
      </c>
      <c r="M322" s="32"/>
      <c r="N322" s="32"/>
      <c r="O322" s="32"/>
      <c r="P322" s="32"/>
      <c r="Q322" s="32"/>
      <c r="R322" s="32"/>
      <c r="S322" s="32"/>
      <c r="T322" s="32"/>
      <c r="U322" s="33" t="s">
        <v>1428</v>
      </c>
      <c r="V322" s="63" t="s">
        <v>1681</v>
      </c>
      <c r="W322" s="63" t="s">
        <v>136</v>
      </c>
      <c r="X322" s="63" t="s">
        <v>136</v>
      </c>
      <c r="Y322" s="32"/>
      <c r="Z322" s="32"/>
      <c r="AA322" s="32"/>
      <c r="AB322" s="32"/>
      <c r="AC322" s="32"/>
      <c r="AD322" s="32"/>
      <c r="AE322" s="32"/>
      <c r="AF322" s="32"/>
      <c r="AG322" s="32"/>
      <c r="AH322" s="32"/>
      <c r="AI322" s="32"/>
      <c r="AJ322" s="39"/>
      <c r="AK322" s="40"/>
      <c r="AL322" s="40"/>
      <c r="AM322" s="40"/>
      <c r="AN322" s="40"/>
      <c r="AO322" s="40"/>
      <c r="AP322" s="40"/>
      <c r="AQ322" s="40"/>
      <c r="AR322" s="40"/>
      <c r="AS322" s="40"/>
    </row>
    <row r="323" spans="1:45" ht="45" x14ac:dyDescent="0.25">
      <c r="A323" s="32"/>
      <c r="B323" s="71"/>
      <c r="C323" s="32"/>
      <c r="D323" s="90" t="s">
        <v>1704</v>
      </c>
      <c r="E323" s="90" t="s">
        <v>1615</v>
      </c>
      <c r="F323" s="90" t="s">
        <v>1705</v>
      </c>
      <c r="G323" s="91">
        <v>37622</v>
      </c>
      <c r="H323" s="91">
        <v>39081</v>
      </c>
      <c r="I323" s="33" t="s">
        <v>1706</v>
      </c>
      <c r="J323" s="32" t="s">
        <v>80</v>
      </c>
      <c r="K323" s="71" t="s">
        <v>1707</v>
      </c>
      <c r="L323" s="90" t="s">
        <v>15</v>
      </c>
      <c r="M323" s="32"/>
      <c r="N323" s="32"/>
      <c r="O323" s="32"/>
      <c r="P323" s="32"/>
      <c r="Q323" s="90" t="s">
        <v>1032</v>
      </c>
      <c r="R323" s="32"/>
      <c r="S323" s="32"/>
      <c r="T323" s="32"/>
      <c r="U323" s="71" t="s">
        <v>1618</v>
      </c>
      <c r="V323" s="90" t="s">
        <v>1668</v>
      </c>
      <c r="W323" s="32" t="s">
        <v>136</v>
      </c>
      <c r="X323" s="32"/>
      <c r="Y323" s="32"/>
      <c r="Z323" s="32"/>
      <c r="AA323" s="32"/>
      <c r="AB323" s="32"/>
      <c r="AC323" s="32"/>
      <c r="AD323" s="32"/>
      <c r="AE323" s="32"/>
      <c r="AF323" s="32"/>
      <c r="AG323" s="32"/>
      <c r="AH323" s="32"/>
      <c r="AI323" s="32"/>
      <c r="AJ323" s="39"/>
      <c r="AK323" s="40"/>
      <c r="AL323" s="40"/>
      <c r="AM323" s="40"/>
      <c r="AN323" s="40"/>
      <c r="AO323" s="40"/>
      <c r="AP323" s="40"/>
      <c r="AQ323" s="40"/>
      <c r="AR323" s="40"/>
      <c r="AS323" s="40"/>
    </row>
    <row r="324" spans="1:45" ht="60" x14ac:dyDescent="0.25">
      <c r="A324" s="32"/>
      <c r="B324" s="33" t="s">
        <v>16</v>
      </c>
      <c r="C324" s="33" t="s">
        <v>1724</v>
      </c>
      <c r="D324" s="48" t="s">
        <v>1734</v>
      </c>
      <c r="E324" s="48" t="s">
        <v>1735</v>
      </c>
      <c r="F324" s="48" t="s">
        <v>1736</v>
      </c>
      <c r="G324" s="42">
        <v>37622</v>
      </c>
      <c r="H324" s="60" t="s">
        <v>1737</v>
      </c>
      <c r="I324" s="33"/>
      <c r="J324" s="33" t="s">
        <v>1730</v>
      </c>
      <c r="K324" s="33" t="s">
        <v>1738</v>
      </c>
      <c r="L324" s="33" t="s">
        <v>15</v>
      </c>
      <c r="M324" s="33">
        <v>1</v>
      </c>
      <c r="N324" s="33">
        <v>1</v>
      </c>
      <c r="O324" s="33"/>
      <c r="P324" s="33" t="s">
        <v>94</v>
      </c>
      <c r="Q324" s="33" t="s">
        <v>94</v>
      </c>
      <c r="R324" s="33" t="s">
        <v>16</v>
      </c>
      <c r="S324" s="53" t="s">
        <v>16</v>
      </c>
      <c r="T324" s="33" t="s">
        <v>1739</v>
      </c>
      <c r="U324" s="33" t="s">
        <v>1739</v>
      </c>
      <c r="V324" s="33" t="s">
        <v>1733</v>
      </c>
      <c r="W324" s="33" t="s">
        <v>136</v>
      </c>
      <c r="X324" s="33" t="s">
        <v>136</v>
      </c>
      <c r="Y324" s="33" t="s">
        <v>16</v>
      </c>
      <c r="Z324" s="33" t="s">
        <v>136</v>
      </c>
      <c r="AA324" s="33" t="s">
        <v>136</v>
      </c>
      <c r="AB324" s="33" t="s">
        <v>16</v>
      </c>
      <c r="AC324" s="56" t="s">
        <v>16</v>
      </c>
      <c r="AD324" s="56" t="s">
        <v>16</v>
      </c>
      <c r="AE324" s="56" t="s">
        <v>16</v>
      </c>
      <c r="AF324" s="56" t="s">
        <v>16</v>
      </c>
      <c r="AG324" s="37" t="s">
        <v>16</v>
      </c>
      <c r="AH324" s="53" t="s">
        <v>16</v>
      </c>
      <c r="AI324" s="53" t="s">
        <v>16</v>
      </c>
      <c r="AJ324" s="57" t="s">
        <v>16</v>
      </c>
      <c r="AK324" s="40"/>
      <c r="AL324" s="40"/>
      <c r="AM324" s="40"/>
      <c r="AN324" s="40"/>
      <c r="AO324" s="40"/>
      <c r="AP324" s="40"/>
      <c r="AQ324" s="40"/>
      <c r="AR324" s="40"/>
      <c r="AS324" s="40"/>
    </row>
    <row r="325" spans="1:45" ht="75" x14ac:dyDescent="0.25">
      <c r="A325" s="32"/>
      <c r="B325" s="32"/>
      <c r="C325" s="32"/>
      <c r="D325" s="48" t="s">
        <v>2234</v>
      </c>
      <c r="E325" s="48" t="s">
        <v>8</v>
      </c>
      <c r="F325" s="48" t="s">
        <v>2235</v>
      </c>
      <c r="G325" s="68">
        <v>37530</v>
      </c>
      <c r="H325" s="68">
        <v>37925</v>
      </c>
      <c r="I325" s="32"/>
      <c r="J325" s="32"/>
      <c r="K325" s="33"/>
      <c r="L325" s="48" t="s">
        <v>15</v>
      </c>
      <c r="M325" s="32"/>
      <c r="N325" s="32"/>
      <c r="O325" s="32"/>
      <c r="P325" s="32"/>
      <c r="Q325" s="32"/>
      <c r="R325" s="32"/>
      <c r="S325" s="32"/>
      <c r="T325" s="32"/>
      <c r="U325" s="32"/>
      <c r="V325" s="48" t="s">
        <v>2236</v>
      </c>
      <c r="W325" s="32"/>
      <c r="X325" s="32"/>
      <c r="Y325" s="32"/>
      <c r="Z325" s="32"/>
      <c r="AA325" s="32"/>
      <c r="AB325" s="32"/>
      <c r="AC325" s="32"/>
      <c r="AD325" s="32"/>
      <c r="AE325" s="32"/>
      <c r="AF325" s="32"/>
      <c r="AG325" s="32"/>
      <c r="AH325" s="32"/>
      <c r="AI325" s="32"/>
      <c r="AJ325" s="39"/>
      <c r="AK325" s="40"/>
      <c r="AL325" s="40"/>
      <c r="AM325" s="40"/>
      <c r="AN325" s="40"/>
      <c r="AO325" s="40"/>
      <c r="AP325" s="40"/>
      <c r="AQ325" s="40"/>
      <c r="AR325" s="40"/>
      <c r="AS325" s="40"/>
    </row>
    <row r="326" spans="1:45" ht="90" x14ac:dyDescent="0.25">
      <c r="A326" s="32"/>
      <c r="B326" s="32"/>
      <c r="C326" s="32"/>
      <c r="D326" s="48" t="s">
        <v>2247</v>
      </c>
      <c r="E326" s="48" t="s">
        <v>8</v>
      </c>
      <c r="F326" s="48" t="s">
        <v>2248</v>
      </c>
      <c r="G326" s="68">
        <v>37439</v>
      </c>
      <c r="H326" s="68">
        <v>37985</v>
      </c>
      <c r="I326" s="32"/>
      <c r="J326" s="32"/>
      <c r="K326" s="33"/>
      <c r="L326" s="48" t="s">
        <v>15</v>
      </c>
      <c r="M326" s="32"/>
      <c r="N326" s="32"/>
      <c r="O326" s="32"/>
      <c r="P326" s="32"/>
      <c r="Q326" s="32"/>
      <c r="R326" s="32"/>
      <c r="S326" s="32"/>
      <c r="T326" s="32"/>
      <c r="U326" s="32"/>
      <c r="V326" s="48" t="s">
        <v>2249</v>
      </c>
      <c r="W326" s="32"/>
      <c r="X326" s="32"/>
      <c r="Y326" s="32"/>
      <c r="Z326" s="32"/>
      <c r="AA326" s="32"/>
      <c r="AB326" s="32"/>
      <c r="AC326" s="32"/>
      <c r="AD326" s="32"/>
      <c r="AE326" s="32"/>
      <c r="AF326" s="32"/>
      <c r="AG326" s="32"/>
      <c r="AH326" s="32"/>
      <c r="AI326" s="32"/>
      <c r="AJ326" s="39"/>
      <c r="AK326" s="40"/>
      <c r="AL326" s="40"/>
      <c r="AM326" s="40"/>
      <c r="AN326" s="40"/>
      <c r="AO326" s="40"/>
      <c r="AP326" s="40"/>
      <c r="AQ326" s="40"/>
      <c r="AR326" s="40"/>
      <c r="AS326" s="40"/>
    </row>
    <row r="327" spans="1:45" ht="150" x14ac:dyDescent="0.25">
      <c r="A327" s="32"/>
      <c r="B327" s="32"/>
      <c r="C327" s="32"/>
      <c r="D327" s="48" t="s">
        <v>2227</v>
      </c>
      <c r="E327" s="48" t="s">
        <v>2228</v>
      </c>
      <c r="F327" s="48" t="s">
        <v>2229</v>
      </c>
      <c r="G327" s="68">
        <v>37438</v>
      </c>
      <c r="H327" s="68">
        <v>37985</v>
      </c>
      <c r="I327" s="32"/>
      <c r="J327" s="32"/>
      <c r="K327" s="33"/>
      <c r="L327" s="48" t="s">
        <v>15</v>
      </c>
      <c r="M327" s="32"/>
      <c r="N327" s="32"/>
      <c r="O327" s="32"/>
      <c r="P327" s="32"/>
      <c r="Q327" s="32"/>
      <c r="R327" s="32"/>
      <c r="S327" s="32"/>
      <c r="T327" s="32"/>
      <c r="U327" s="32"/>
      <c r="V327" s="48" t="s">
        <v>2230</v>
      </c>
      <c r="W327" s="32"/>
      <c r="X327" s="32"/>
      <c r="Y327" s="32"/>
      <c r="Z327" s="32"/>
      <c r="AA327" s="32"/>
      <c r="AB327" s="32"/>
      <c r="AC327" s="32"/>
      <c r="AD327" s="32"/>
      <c r="AE327" s="32"/>
      <c r="AF327" s="32"/>
      <c r="AG327" s="32"/>
      <c r="AH327" s="32"/>
      <c r="AI327" s="32"/>
      <c r="AJ327" s="39"/>
      <c r="AK327" s="40"/>
      <c r="AL327" s="40"/>
      <c r="AM327" s="40"/>
      <c r="AN327" s="40"/>
      <c r="AO327" s="40"/>
      <c r="AP327" s="40"/>
      <c r="AQ327" s="40"/>
      <c r="AR327" s="40"/>
      <c r="AS327" s="40"/>
    </row>
    <row r="328" spans="1:45" ht="45" x14ac:dyDescent="0.25">
      <c r="A328" s="32"/>
      <c r="B328" s="33" t="s">
        <v>16</v>
      </c>
      <c r="C328" s="33" t="s">
        <v>1724</v>
      </c>
      <c r="D328" s="33" t="s">
        <v>1725</v>
      </c>
      <c r="E328" s="33" t="s">
        <v>1726</v>
      </c>
      <c r="F328" s="33" t="s">
        <v>1727</v>
      </c>
      <c r="G328" s="42">
        <v>37408</v>
      </c>
      <c r="H328" s="60" t="s">
        <v>1728</v>
      </c>
      <c r="I328" s="33" t="s">
        <v>1729</v>
      </c>
      <c r="J328" s="33" t="s">
        <v>1730</v>
      </c>
      <c r="K328" s="33" t="s">
        <v>1731</v>
      </c>
      <c r="L328" s="33" t="s">
        <v>15</v>
      </c>
      <c r="M328" s="33">
        <v>1</v>
      </c>
      <c r="N328" s="33">
        <v>1</v>
      </c>
      <c r="O328" s="33"/>
      <c r="P328" s="33" t="s">
        <v>94</v>
      </c>
      <c r="Q328" s="33" t="s">
        <v>116</v>
      </c>
      <c r="R328" s="33" t="s">
        <v>16</v>
      </c>
      <c r="S328" s="53" t="s">
        <v>16</v>
      </c>
      <c r="T328" s="33" t="s">
        <v>16</v>
      </c>
      <c r="U328" s="33" t="s">
        <v>1732</v>
      </c>
      <c r="V328" s="33" t="s">
        <v>1733</v>
      </c>
      <c r="W328" s="33" t="s">
        <v>136</v>
      </c>
      <c r="X328" s="33" t="s">
        <v>336</v>
      </c>
      <c r="Y328" s="33" t="s">
        <v>16</v>
      </c>
      <c r="Z328" s="33" t="s">
        <v>136</v>
      </c>
      <c r="AA328" s="33" t="s">
        <v>136</v>
      </c>
      <c r="AB328" s="33" t="s">
        <v>16</v>
      </c>
      <c r="AC328" s="56" t="s">
        <v>16</v>
      </c>
      <c r="AD328" s="56" t="s">
        <v>16</v>
      </c>
      <c r="AE328" s="56" t="s">
        <v>16</v>
      </c>
      <c r="AF328" s="56" t="s">
        <v>16</v>
      </c>
      <c r="AG328" s="37" t="s">
        <v>16</v>
      </c>
      <c r="AH328" s="53" t="s">
        <v>16</v>
      </c>
      <c r="AI328" s="53" t="s">
        <v>16</v>
      </c>
      <c r="AJ328" s="57" t="s">
        <v>16</v>
      </c>
      <c r="AK328" s="40"/>
      <c r="AL328" s="40"/>
      <c r="AM328" s="40"/>
      <c r="AN328" s="40"/>
      <c r="AO328" s="40"/>
      <c r="AP328" s="40"/>
      <c r="AQ328" s="40"/>
      <c r="AR328" s="40"/>
      <c r="AS328" s="40"/>
    </row>
    <row r="329" spans="1:45" ht="75" x14ac:dyDescent="0.25">
      <c r="A329" s="32"/>
      <c r="B329" s="33"/>
      <c r="C329" s="32"/>
      <c r="D329" s="63" t="s">
        <v>1713</v>
      </c>
      <c r="E329" s="63" t="s">
        <v>1714</v>
      </c>
      <c r="F329" s="63" t="s">
        <v>1715</v>
      </c>
      <c r="G329" s="76">
        <v>37257</v>
      </c>
      <c r="H329" s="76">
        <v>39082</v>
      </c>
      <c r="I329" s="32" t="s">
        <v>1303</v>
      </c>
      <c r="J329" s="63" t="s">
        <v>5</v>
      </c>
      <c r="K329" s="63" t="s">
        <v>1716</v>
      </c>
      <c r="L329" s="63" t="s">
        <v>15</v>
      </c>
      <c r="M329" s="32"/>
      <c r="N329" s="32"/>
      <c r="O329" s="32"/>
      <c r="P329" s="32"/>
      <c r="Q329" s="32"/>
      <c r="R329" s="32"/>
      <c r="S329" s="32"/>
      <c r="T329" s="32"/>
      <c r="U329" s="33" t="s">
        <v>1689</v>
      </c>
      <c r="V329" s="63" t="s">
        <v>1717</v>
      </c>
      <c r="W329" s="63" t="s">
        <v>136</v>
      </c>
      <c r="X329" s="63" t="s">
        <v>136</v>
      </c>
      <c r="Y329" s="32"/>
      <c r="Z329" s="32"/>
      <c r="AA329" s="32"/>
      <c r="AB329" s="32"/>
      <c r="AC329" s="32"/>
      <c r="AD329" s="32"/>
      <c r="AE329" s="32"/>
      <c r="AF329" s="32"/>
      <c r="AG329" s="32"/>
      <c r="AH329" s="32"/>
      <c r="AI329" s="32"/>
      <c r="AJ329" s="39"/>
      <c r="AK329" s="40"/>
      <c r="AL329" s="40"/>
      <c r="AM329" s="40"/>
      <c r="AN329" s="40"/>
      <c r="AO329" s="40"/>
      <c r="AP329" s="40"/>
      <c r="AQ329" s="40"/>
      <c r="AR329" s="40"/>
      <c r="AS329" s="40"/>
    </row>
    <row r="330" spans="1:45" ht="60" x14ac:dyDescent="0.25">
      <c r="A330" s="32"/>
      <c r="B330" s="33"/>
      <c r="C330" s="32"/>
      <c r="D330" s="48" t="s">
        <v>1718</v>
      </c>
      <c r="E330" s="48" t="s">
        <v>1719</v>
      </c>
      <c r="F330" s="48" t="s">
        <v>1720</v>
      </c>
      <c r="G330" s="68">
        <v>37257</v>
      </c>
      <c r="H330" s="68">
        <v>38717</v>
      </c>
      <c r="I330" s="48" t="s">
        <v>1721</v>
      </c>
      <c r="J330" s="63" t="s">
        <v>5</v>
      </c>
      <c r="K330" s="48" t="s">
        <v>1722</v>
      </c>
      <c r="L330" s="32" t="s">
        <v>15</v>
      </c>
      <c r="M330" s="32"/>
      <c r="N330" s="32"/>
      <c r="O330" s="32"/>
      <c r="P330" s="32"/>
      <c r="Q330" s="32"/>
      <c r="R330" s="32"/>
      <c r="S330" s="32"/>
      <c r="T330" s="32"/>
      <c r="U330" s="48" t="s">
        <v>1723</v>
      </c>
      <c r="V330" s="32"/>
      <c r="W330" s="63" t="s">
        <v>136</v>
      </c>
      <c r="X330" s="63" t="s">
        <v>136</v>
      </c>
      <c r="Y330" s="32"/>
      <c r="Z330" s="32"/>
      <c r="AA330" s="32"/>
      <c r="AB330" s="32"/>
      <c r="AC330" s="32"/>
      <c r="AD330" s="32"/>
      <c r="AE330" s="32"/>
      <c r="AF330" s="32"/>
      <c r="AG330" s="32"/>
      <c r="AH330" s="32"/>
      <c r="AI330" s="32"/>
      <c r="AJ330" s="39"/>
      <c r="AK330" s="40"/>
      <c r="AL330" s="40"/>
      <c r="AM330" s="40"/>
      <c r="AN330" s="40"/>
      <c r="AO330" s="40"/>
      <c r="AP330" s="40"/>
      <c r="AQ330" s="40"/>
      <c r="AR330" s="40"/>
      <c r="AS330" s="40"/>
    </row>
    <row r="331" spans="1:45" ht="60" x14ac:dyDescent="0.25">
      <c r="A331" s="32"/>
      <c r="B331" s="32"/>
      <c r="C331" s="32"/>
      <c r="D331" s="48" t="s">
        <v>2231</v>
      </c>
      <c r="E331" s="48" t="s">
        <v>8</v>
      </c>
      <c r="F331" s="48" t="s">
        <v>2232</v>
      </c>
      <c r="G331" s="68">
        <v>37257</v>
      </c>
      <c r="H331" s="68">
        <v>37802</v>
      </c>
      <c r="I331" s="32"/>
      <c r="J331" s="32"/>
      <c r="K331" s="33"/>
      <c r="L331" s="48" t="s">
        <v>15</v>
      </c>
      <c r="M331" s="32"/>
      <c r="N331" s="32"/>
      <c r="O331" s="32"/>
      <c r="P331" s="32"/>
      <c r="Q331" s="32"/>
      <c r="R331" s="32"/>
      <c r="S331" s="32"/>
      <c r="T331" s="32"/>
      <c r="U331" s="32"/>
      <c r="V331" s="48" t="s">
        <v>2233</v>
      </c>
      <c r="W331" s="32"/>
      <c r="X331" s="32"/>
      <c r="Y331" s="32"/>
      <c r="Z331" s="32"/>
      <c r="AA331" s="32"/>
      <c r="AB331" s="32"/>
      <c r="AC331" s="32"/>
      <c r="AD331" s="32"/>
      <c r="AE331" s="32"/>
      <c r="AF331" s="32"/>
      <c r="AG331" s="32"/>
      <c r="AH331" s="32"/>
      <c r="AI331" s="32"/>
      <c r="AJ331" s="39"/>
      <c r="AK331" s="40"/>
      <c r="AL331" s="40"/>
      <c r="AM331" s="40"/>
      <c r="AN331" s="40"/>
      <c r="AO331" s="40"/>
      <c r="AP331" s="40"/>
      <c r="AQ331" s="40"/>
      <c r="AR331" s="40"/>
      <c r="AS331" s="40"/>
    </row>
    <row r="332" spans="1:45" ht="105" x14ac:dyDescent="0.25">
      <c r="A332" s="32"/>
      <c r="B332" s="32"/>
      <c r="C332" s="32"/>
      <c r="D332" s="48" t="s">
        <v>2237</v>
      </c>
      <c r="E332" s="48" t="s">
        <v>2238</v>
      </c>
      <c r="F332" s="48" t="s">
        <v>2239</v>
      </c>
      <c r="G332" s="68">
        <v>37257</v>
      </c>
      <c r="H332" s="68">
        <v>37894</v>
      </c>
      <c r="I332" s="32"/>
      <c r="J332" s="32"/>
      <c r="K332" s="33"/>
      <c r="L332" s="48" t="s">
        <v>15</v>
      </c>
      <c r="M332" s="32"/>
      <c r="N332" s="32"/>
      <c r="O332" s="32"/>
      <c r="P332" s="32"/>
      <c r="Q332" s="32"/>
      <c r="R332" s="32"/>
      <c r="S332" s="32"/>
      <c r="T332" s="32"/>
      <c r="U332" s="32"/>
      <c r="V332" s="48" t="s">
        <v>2240</v>
      </c>
      <c r="W332" s="32"/>
      <c r="X332" s="32"/>
      <c r="Y332" s="32"/>
      <c r="Z332" s="32"/>
      <c r="AA332" s="32"/>
      <c r="AB332" s="32"/>
      <c r="AC332" s="32"/>
      <c r="AD332" s="32"/>
      <c r="AE332" s="32"/>
      <c r="AF332" s="32"/>
      <c r="AG332" s="32"/>
      <c r="AH332" s="32"/>
      <c r="AI332" s="32"/>
      <c r="AJ332" s="39"/>
      <c r="AK332" s="40"/>
      <c r="AL332" s="40"/>
      <c r="AM332" s="40"/>
      <c r="AN332" s="40"/>
      <c r="AO332" s="40"/>
      <c r="AP332" s="40"/>
      <c r="AQ332" s="40"/>
      <c r="AR332" s="40"/>
      <c r="AS332" s="40"/>
    </row>
    <row r="333" spans="1:45" ht="90" x14ac:dyDescent="0.25">
      <c r="A333" s="32"/>
      <c r="B333" s="32"/>
      <c r="C333" s="32"/>
      <c r="D333" s="48" t="s">
        <v>2241</v>
      </c>
      <c r="E333" s="48" t="s">
        <v>8</v>
      </c>
      <c r="F333" s="48" t="s">
        <v>2242</v>
      </c>
      <c r="G333" s="68">
        <v>37257</v>
      </c>
      <c r="H333" s="68">
        <v>37894</v>
      </c>
      <c r="I333" s="32"/>
      <c r="J333" s="32"/>
      <c r="K333" s="33"/>
      <c r="L333" s="48" t="s">
        <v>15</v>
      </c>
      <c r="M333" s="32"/>
      <c r="N333" s="32"/>
      <c r="O333" s="32"/>
      <c r="P333" s="32"/>
      <c r="Q333" s="32"/>
      <c r="R333" s="32"/>
      <c r="S333" s="32"/>
      <c r="T333" s="32"/>
      <c r="U333" s="32"/>
      <c r="V333" s="48" t="s">
        <v>2243</v>
      </c>
      <c r="W333" s="32"/>
      <c r="X333" s="32"/>
      <c r="Y333" s="32"/>
      <c r="Z333" s="32"/>
      <c r="AA333" s="32"/>
      <c r="AB333" s="32"/>
      <c r="AC333" s="32"/>
      <c r="AD333" s="32"/>
      <c r="AE333" s="32"/>
      <c r="AF333" s="32"/>
      <c r="AG333" s="32"/>
      <c r="AH333" s="32"/>
      <c r="AI333" s="32"/>
      <c r="AJ333" s="39"/>
      <c r="AK333" s="40"/>
      <c r="AL333" s="40"/>
      <c r="AM333" s="40"/>
      <c r="AN333" s="40"/>
      <c r="AO333" s="40"/>
      <c r="AP333" s="40"/>
      <c r="AQ333" s="40"/>
      <c r="AR333" s="40"/>
      <c r="AS333" s="40"/>
    </row>
    <row r="334" spans="1:45" ht="60" x14ac:dyDescent="0.25">
      <c r="A334" s="32"/>
      <c r="B334" s="32"/>
      <c r="C334" s="32"/>
      <c r="D334" s="48" t="s">
        <v>2244</v>
      </c>
      <c r="E334" s="48" t="s">
        <v>8</v>
      </c>
      <c r="F334" s="48" t="s">
        <v>2245</v>
      </c>
      <c r="G334" s="68">
        <v>37257</v>
      </c>
      <c r="H334" s="68">
        <v>37985</v>
      </c>
      <c r="I334" s="32"/>
      <c r="J334" s="32"/>
      <c r="K334" s="33"/>
      <c r="L334" s="48" t="s">
        <v>15</v>
      </c>
      <c r="M334" s="32"/>
      <c r="N334" s="32"/>
      <c r="O334" s="32"/>
      <c r="P334" s="32"/>
      <c r="Q334" s="32"/>
      <c r="R334" s="32"/>
      <c r="S334" s="32"/>
      <c r="T334" s="32"/>
      <c r="U334" s="32"/>
      <c r="V334" s="48" t="s">
        <v>2246</v>
      </c>
      <c r="W334" s="32"/>
      <c r="X334" s="32"/>
      <c r="Y334" s="32"/>
      <c r="Z334" s="32"/>
      <c r="AA334" s="32"/>
      <c r="AB334" s="32"/>
      <c r="AC334" s="32"/>
      <c r="AD334" s="32"/>
      <c r="AE334" s="32"/>
      <c r="AF334" s="32"/>
      <c r="AG334" s="32"/>
      <c r="AH334" s="32"/>
      <c r="AI334" s="32"/>
      <c r="AJ334" s="39"/>
      <c r="AK334" s="40"/>
      <c r="AL334" s="40"/>
      <c r="AM334" s="40"/>
      <c r="AN334" s="40"/>
      <c r="AO334" s="40"/>
      <c r="AP334" s="40"/>
      <c r="AQ334" s="40"/>
      <c r="AR334" s="40"/>
      <c r="AS334" s="40"/>
    </row>
    <row r="335" spans="1:45" ht="60" x14ac:dyDescent="0.25">
      <c r="A335" s="32"/>
      <c r="B335" s="33"/>
      <c r="C335" s="32"/>
      <c r="D335" s="63" t="s">
        <v>1659</v>
      </c>
      <c r="E335" s="63" t="s">
        <v>1660</v>
      </c>
      <c r="F335" s="63" t="s">
        <v>1661</v>
      </c>
      <c r="G335" s="76">
        <v>36982</v>
      </c>
      <c r="H335" s="76">
        <v>38442</v>
      </c>
      <c r="I335" s="33" t="s">
        <v>1657</v>
      </c>
      <c r="J335" s="32" t="s">
        <v>80</v>
      </c>
      <c r="K335" s="63" t="s">
        <v>1662</v>
      </c>
      <c r="L335" s="63" t="s">
        <v>15</v>
      </c>
      <c r="M335" s="32"/>
      <c r="N335" s="32"/>
      <c r="O335" s="32"/>
      <c r="P335" s="32"/>
      <c r="Q335" s="32"/>
      <c r="R335" s="32"/>
      <c r="S335" s="32"/>
      <c r="T335" s="32"/>
      <c r="U335" s="33" t="s">
        <v>1428</v>
      </c>
      <c r="V335" s="63" t="s">
        <v>1663</v>
      </c>
      <c r="W335" s="63" t="s">
        <v>136</v>
      </c>
      <c r="X335" s="63" t="s">
        <v>136</v>
      </c>
      <c r="Y335" s="32"/>
      <c r="Z335" s="32"/>
      <c r="AA335" s="32"/>
      <c r="AB335" s="32"/>
      <c r="AC335" s="32"/>
      <c r="AD335" s="32"/>
      <c r="AE335" s="32"/>
      <c r="AF335" s="32"/>
      <c r="AG335" s="32"/>
      <c r="AH335" s="32"/>
      <c r="AI335" s="32"/>
      <c r="AJ335" s="39"/>
      <c r="AK335" s="40"/>
      <c r="AL335" s="40"/>
      <c r="AM335" s="40"/>
      <c r="AN335" s="40"/>
      <c r="AO335" s="40"/>
      <c r="AP335" s="40"/>
      <c r="AQ335" s="40"/>
      <c r="AR335" s="40"/>
      <c r="AS335" s="40"/>
    </row>
    <row r="336" spans="1:45" ht="45" x14ac:dyDescent="0.25">
      <c r="A336" s="32"/>
      <c r="B336" s="33"/>
      <c r="C336" s="32"/>
      <c r="D336" s="63" t="s">
        <v>1686</v>
      </c>
      <c r="E336" s="63" t="s">
        <v>8</v>
      </c>
      <c r="F336" s="63" t="s">
        <v>1687</v>
      </c>
      <c r="G336" s="76">
        <v>36982</v>
      </c>
      <c r="H336" s="76">
        <v>38717</v>
      </c>
      <c r="I336" s="32" t="s">
        <v>131</v>
      </c>
      <c r="J336" s="63" t="s">
        <v>5</v>
      </c>
      <c r="K336" s="63" t="s">
        <v>1688</v>
      </c>
      <c r="L336" s="63" t="s">
        <v>27</v>
      </c>
      <c r="M336" s="32"/>
      <c r="N336" s="32"/>
      <c r="O336" s="32"/>
      <c r="P336" s="32"/>
      <c r="Q336" s="32"/>
      <c r="R336" s="32"/>
      <c r="S336" s="32"/>
      <c r="T336" s="32"/>
      <c r="U336" s="33" t="s">
        <v>1689</v>
      </c>
      <c r="V336" s="63" t="s">
        <v>1690</v>
      </c>
      <c r="W336" s="63" t="s">
        <v>136</v>
      </c>
      <c r="X336" s="63" t="s">
        <v>136</v>
      </c>
      <c r="Y336" s="32"/>
      <c r="Z336" s="32"/>
      <c r="AA336" s="32"/>
      <c r="AB336" s="32"/>
      <c r="AC336" s="32"/>
      <c r="AD336" s="32"/>
      <c r="AE336" s="32"/>
      <c r="AF336" s="32"/>
      <c r="AG336" s="32"/>
      <c r="AH336" s="32"/>
      <c r="AI336" s="32"/>
      <c r="AJ336" s="39"/>
      <c r="AK336" s="40"/>
      <c r="AL336" s="40"/>
      <c r="AM336" s="40"/>
      <c r="AN336" s="40"/>
      <c r="AO336" s="40"/>
      <c r="AP336" s="40"/>
      <c r="AQ336" s="40"/>
      <c r="AR336" s="40"/>
      <c r="AS336" s="40"/>
    </row>
    <row r="337" spans="1:45" ht="75" x14ac:dyDescent="0.25">
      <c r="A337" s="32"/>
      <c r="B337" s="33"/>
      <c r="C337" s="32"/>
      <c r="D337" s="63" t="s">
        <v>1651</v>
      </c>
      <c r="E337" s="63" t="s">
        <v>1652</v>
      </c>
      <c r="F337" s="63" t="s">
        <v>1653</v>
      </c>
      <c r="G337" s="76">
        <v>36770</v>
      </c>
      <c r="H337" s="76">
        <v>38351</v>
      </c>
      <c r="I337" s="32" t="s">
        <v>131</v>
      </c>
      <c r="J337" s="63" t="s">
        <v>5</v>
      </c>
      <c r="K337" s="63" t="s">
        <v>1654</v>
      </c>
      <c r="L337" s="63" t="s">
        <v>15</v>
      </c>
      <c r="M337" s="32"/>
      <c r="N337" s="32"/>
      <c r="O337" s="32"/>
      <c r="P337" s="32"/>
      <c r="Q337" s="32"/>
      <c r="R337" s="32"/>
      <c r="S337" s="32"/>
      <c r="T337" s="32"/>
      <c r="U337" s="33" t="s">
        <v>1428</v>
      </c>
      <c r="V337" s="63" t="s">
        <v>1655</v>
      </c>
      <c r="W337" s="63" t="s">
        <v>136</v>
      </c>
      <c r="X337" s="63" t="s">
        <v>136</v>
      </c>
      <c r="Y337" s="32"/>
      <c r="Z337" s="32"/>
      <c r="AA337" s="32"/>
      <c r="AB337" s="32"/>
      <c r="AC337" s="32"/>
      <c r="AD337" s="32"/>
      <c r="AE337" s="32"/>
      <c r="AF337" s="32"/>
      <c r="AG337" s="32"/>
      <c r="AH337" s="32"/>
      <c r="AI337" s="32"/>
      <c r="AJ337" s="39"/>
      <c r="AK337" s="40"/>
      <c r="AL337" s="40"/>
      <c r="AM337" s="40"/>
      <c r="AN337" s="40"/>
      <c r="AO337" s="40"/>
      <c r="AP337" s="40"/>
      <c r="AQ337" s="40"/>
      <c r="AR337" s="40"/>
      <c r="AS337" s="40"/>
    </row>
    <row r="338" spans="1:45" ht="75" x14ac:dyDescent="0.25">
      <c r="A338" s="32"/>
      <c r="B338" s="33"/>
      <c r="C338" s="32"/>
      <c r="D338" s="63" t="s">
        <v>1656</v>
      </c>
      <c r="E338" s="63" t="s">
        <v>8</v>
      </c>
      <c r="F338" s="63" t="s">
        <v>8</v>
      </c>
      <c r="G338" s="76">
        <v>36617</v>
      </c>
      <c r="H338" s="76">
        <v>37711</v>
      </c>
      <c r="I338" s="33" t="s">
        <v>1657</v>
      </c>
      <c r="J338" s="63" t="s">
        <v>80</v>
      </c>
      <c r="K338" s="63" t="s">
        <v>8</v>
      </c>
      <c r="L338" s="63" t="s">
        <v>15</v>
      </c>
      <c r="M338" s="32"/>
      <c r="N338" s="32"/>
      <c r="O338" s="32"/>
      <c r="P338" s="32"/>
      <c r="Q338" s="32"/>
      <c r="R338" s="32"/>
      <c r="S338" s="32"/>
      <c r="T338" s="32"/>
      <c r="U338" s="33" t="s">
        <v>1428</v>
      </c>
      <c r="V338" s="63" t="s">
        <v>1658</v>
      </c>
      <c r="W338" s="63" t="s">
        <v>136</v>
      </c>
      <c r="X338" s="63" t="s">
        <v>8</v>
      </c>
      <c r="Y338" s="32"/>
      <c r="Z338" s="32"/>
      <c r="AA338" s="32"/>
      <c r="AB338" s="32"/>
      <c r="AC338" s="32"/>
      <c r="AD338" s="32"/>
      <c r="AE338" s="32"/>
      <c r="AF338" s="32"/>
      <c r="AG338" s="32"/>
      <c r="AH338" s="32"/>
      <c r="AI338" s="32"/>
      <c r="AJ338" s="39"/>
      <c r="AK338" s="40"/>
      <c r="AL338" s="40"/>
      <c r="AM338" s="40"/>
      <c r="AN338" s="40"/>
      <c r="AO338" s="40"/>
      <c r="AP338" s="40"/>
      <c r="AQ338" s="40"/>
      <c r="AR338" s="40"/>
      <c r="AS338" s="40"/>
    </row>
    <row r="339" spans="1:45" ht="75" x14ac:dyDescent="0.25">
      <c r="A339" s="32"/>
      <c r="B339" s="33"/>
      <c r="C339" s="32"/>
      <c r="D339" s="63" t="s">
        <v>1664</v>
      </c>
      <c r="E339" s="63" t="s">
        <v>1665</v>
      </c>
      <c r="F339" s="63" t="s">
        <v>1666</v>
      </c>
      <c r="G339" s="76">
        <v>36527</v>
      </c>
      <c r="H339" s="76">
        <v>38442</v>
      </c>
      <c r="I339" s="32" t="s">
        <v>131</v>
      </c>
      <c r="J339" s="63" t="s">
        <v>5</v>
      </c>
      <c r="K339" s="63" t="s">
        <v>1667</v>
      </c>
      <c r="L339" s="63" t="s">
        <v>15</v>
      </c>
      <c r="M339" s="32"/>
      <c r="N339" s="32"/>
      <c r="O339" s="32"/>
      <c r="P339" s="32"/>
      <c r="Q339" s="32"/>
      <c r="R339" s="32"/>
      <c r="S339" s="32"/>
      <c r="T339" s="32"/>
      <c r="U339" s="33" t="s">
        <v>1668</v>
      </c>
      <c r="V339" s="63" t="s">
        <v>1669</v>
      </c>
      <c r="W339" s="63" t="s">
        <v>136</v>
      </c>
      <c r="X339" s="63" t="s">
        <v>136</v>
      </c>
      <c r="Y339" s="32"/>
      <c r="Z339" s="32"/>
      <c r="AA339" s="32"/>
      <c r="AB339" s="32"/>
      <c r="AC339" s="32"/>
      <c r="AD339" s="32"/>
      <c r="AE339" s="32"/>
      <c r="AF339" s="32"/>
      <c r="AG339" s="32"/>
      <c r="AH339" s="32"/>
      <c r="AI339" s="32"/>
      <c r="AJ339" s="39"/>
      <c r="AK339" s="40"/>
      <c r="AL339" s="40"/>
      <c r="AM339" s="40"/>
      <c r="AN339" s="40"/>
      <c r="AO339" s="40"/>
      <c r="AP339" s="40"/>
      <c r="AQ339" s="40"/>
      <c r="AR339" s="40"/>
      <c r="AS339" s="40"/>
    </row>
    <row r="340" spans="1:45" ht="90" x14ac:dyDescent="0.25">
      <c r="A340" s="32"/>
      <c r="B340" s="33"/>
      <c r="C340" s="32"/>
      <c r="D340" s="63" t="s">
        <v>1670</v>
      </c>
      <c r="E340" s="63" t="s">
        <v>1671</v>
      </c>
      <c r="F340" s="63" t="s">
        <v>1672</v>
      </c>
      <c r="G340" s="76">
        <v>36527</v>
      </c>
      <c r="H340" s="76">
        <v>39081</v>
      </c>
      <c r="I340" s="32" t="s">
        <v>131</v>
      </c>
      <c r="J340" s="63" t="s">
        <v>5</v>
      </c>
      <c r="K340" s="63" t="s">
        <v>1673</v>
      </c>
      <c r="L340" s="63" t="s">
        <v>35</v>
      </c>
      <c r="M340" s="32"/>
      <c r="N340" s="32"/>
      <c r="O340" s="32"/>
      <c r="P340" s="32"/>
      <c r="Q340" s="32"/>
      <c r="R340" s="32"/>
      <c r="S340" s="32"/>
      <c r="T340" s="32"/>
      <c r="U340" s="33" t="s">
        <v>1428</v>
      </c>
      <c r="V340" s="63" t="s">
        <v>1674</v>
      </c>
      <c r="W340" s="63" t="s">
        <v>136</v>
      </c>
      <c r="X340" s="63" t="s">
        <v>136</v>
      </c>
      <c r="Y340" s="32"/>
      <c r="Z340" s="32"/>
      <c r="AA340" s="32"/>
      <c r="AB340" s="32"/>
      <c r="AC340" s="32"/>
      <c r="AD340" s="32"/>
      <c r="AE340" s="32"/>
      <c r="AF340" s="32"/>
      <c r="AG340" s="32"/>
      <c r="AH340" s="32"/>
      <c r="AI340" s="32"/>
      <c r="AJ340" s="39"/>
      <c r="AK340" s="40"/>
      <c r="AL340" s="40"/>
      <c r="AM340" s="40"/>
      <c r="AN340" s="40"/>
      <c r="AO340" s="40"/>
      <c r="AP340" s="40"/>
      <c r="AQ340" s="40"/>
      <c r="AR340" s="40"/>
      <c r="AS340" s="40"/>
    </row>
    <row r="341" spans="1:45" ht="75" x14ac:dyDescent="0.25">
      <c r="A341" s="32"/>
      <c r="B341" s="33"/>
      <c r="C341" s="32"/>
      <c r="D341" s="63" t="s">
        <v>1675</v>
      </c>
      <c r="E341" s="63" t="s">
        <v>1676</v>
      </c>
      <c r="F341" s="63" t="s">
        <v>1677</v>
      </c>
      <c r="G341" s="76">
        <v>36527</v>
      </c>
      <c r="H341" s="76">
        <v>38352</v>
      </c>
      <c r="I341" s="32" t="s">
        <v>131</v>
      </c>
      <c r="J341" s="63" t="s">
        <v>5</v>
      </c>
      <c r="K341" s="63" t="s">
        <v>1678</v>
      </c>
      <c r="L341" s="63" t="s">
        <v>15</v>
      </c>
      <c r="M341" s="32"/>
      <c r="N341" s="32"/>
      <c r="O341" s="32"/>
      <c r="P341" s="32"/>
      <c r="Q341" s="32"/>
      <c r="R341" s="32"/>
      <c r="S341" s="32"/>
      <c r="T341" s="32"/>
      <c r="U341" s="63" t="s">
        <v>1428</v>
      </c>
      <c r="V341" s="63" t="s">
        <v>1679</v>
      </c>
      <c r="W341" s="63" t="s">
        <v>136</v>
      </c>
      <c r="X341" s="63" t="s">
        <v>8</v>
      </c>
      <c r="Y341" s="32"/>
      <c r="Z341" s="32"/>
      <c r="AA341" s="32"/>
      <c r="AB341" s="32"/>
      <c r="AC341" s="32"/>
      <c r="AD341" s="32"/>
      <c r="AE341" s="32"/>
      <c r="AF341" s="32"/>
      <c r="AG341" s="32"/>
      <c r="AH341" s="32"/>
      <c r="AI341" s="32"/>
      <c r="AJ341" s="39"/>
      <c r="AK341" s="40"/>
      <c r="AL341" s="40"/>
      <c r="AM341" s="40"/>
      <c r="AN341" s="40"/>
      <c r="AO341" s="40"/>
      <c r="AP341" s="40"/>
      <c r="AQ341" s="40"/>
      <c r="AR341" s="40"/>
      <c r="AS341" s="40"/>
    </row>
    <row r="342" spans="1:45" ht="90" x14ac:dyDescent="0.25">
      <c r="A342" s="32"/>
      <c r="B342" s="33"/>
      <c r="C342" s="32"/>
      <c r="D342" s="63" t="s">
        <v>1691</v>
      </c>
      <c r="E342" s="63" t="s">
        <v>1692</v>
      </c>
      <c r="F342" s="63" t="s">
        <v>1693</v>
      </c>
      <c r="G342" s="76">
        <v>36527</v>
      </c>
      <c r="H342" s="76">
        <v>38717</v>
      </c>
      <c r="I342" s="33" t="s">
        <v>1694</v>
      </c>
      <c r="J342" s="63" t="s">
        <v>5</v>
      </c>
      <c r="K342" s="63" t="s">
        <v>1695</v>
      </c>
      <c r="L342" s="63" t="s">
        <v>15</v>
      </c>
      <c r="M342" s="32"/>
      <c r="N342" s="32"/>
      <c r="O342" s="32"/>
      <c r="P342" s="32"/>
      <c r="Q342" s="32"/>
      <c r="R342" s="32"/>
      <c r="S342" s="32"/>
      <c r="T342" s="32"/>
      <c r="U342" s="33" t="s">
        <v>1428</v>
      </c>
      <c r="V342" s="63" t="s">
        <v>1696</v>
      </c>
      <c r="W342" s="63" t="s">
        <v>136</v>
      </c>
      <c r="X342" s="63" t="s">
        <v>136</v>
      </c>
      <c r="Y342" s="32"/>
      <c r="Z342" s="32"/>
      <c r="AA342" s="32"/>
      <c r="AB342" s="32"/>
      <c r="AC342" s="32"/>
      <c r="AD342" s="32"/>
      <c r="AE342" s="32"/>
      <c r="AF342" s="32"/>
      <c r="AG342" s="32"/>
      <c r="AH342" s="32"/>
      <c r="AI342" s="32"/>
      <c r="AJ342" s="39"/>
      <c r="AK342" s="40"/>
      <c r="AL342" s="40"/>
      <c r="AM342" s="40"/>
      <c r="AN342" s="40"/>
      <c r="AO342" s="40"/>
      <c r="AP342" s="40"/>
      <c r="AQ342" s="40"/>
      <c r="AR342" s="40"/>
      <c r="AS342" s="40"/>
    </row>
    <row r="343" spans="1:45" ht="75" x14ac:dyDescent="0.25">
      <c r="A343" s="32"/>
      <c r="B343" s="33"/>
      <c r="C343" s="32"/>
      <c r="D343" s="63" t="s">
        <v>1708</v>
      </c>
      <c r="E343" s="63" t="s">
        <v>1709</v>
      </c>
      <c r="F343" s="63" t="s">
        <v>1710</v>
      </c>
      <c r="G343" s="76">
        <v>36527</v>
      </c>
      <c r="H343" s="76">
        <v>38533</v>
      </c>
      <c r="I343" s="32" t="s">
        <v>1303</v>
      </c>
      <c r="J343" s="63" t="s">
        <v>5</v>
      </c>
      <c r="K343" s="63" t="s">
        <v>1711</v>
      </c>
      <c r="L343" s="63" t="s">
        <v>15</v>
      </c>
      <c r="M343" s="32"/>
      <c r="N343" s="32"/>
      <c r="O343" s="32"/>
      <c r="P343" s="32"/>
      <c r="Q343" s="32"/>
      <c r="R343" s="32"/>
      <c r="S343" s="32"/>
      <c r="T343" s="32"/>
      <c r="U343" s="33" t="s">
        <v>1428</v>
      </c>
      <c r="V343" s="63" t="s">
        <v>1712</v>
      </c>
      <c r="W343" s="63" t="s">
        <v>136</v>
      </c>
      <c r="X343" s="63" t="s">
        <v>136</v>
      </c>
      <c r="Y343" s="32"/>
      <c r="Z343" s="32"/>
      <c r="AA343" s="32"/>
      <c r="AB343" s="32"/>
      <c r="AC343" s="32"/>
      <c r="AD343" s="32"/>
      <c r="AE343" s="32"/>
      <c r="AF343" s="32"/>
      <c r="AG343" s="32"/>
      <c r="AH343" s="32"/>
      <c r="AI343" s="32"/>
      <c r="AJ343" s="39"/>
      <c r="AK343" s="40"/>
      <c r="AL343" s="40"/>
      <c r="AM343" s="40"/>
      <c r="AN343" s="40"/>
      <c r="AO343" s="40"/>
      <c r="AP343" s="40"/>
      <c r="AQ343" s="40"/>
      <c r="AR343" s="40"/>
      <c r="AS343" s="40"/>
    </row>
    <row r="344" spans="1:45" ht="90" x14ac:dyDescent="0.25">
      <c r="A344" s="32"/>
      <c r="B344" s="33"/>
      <c r="C344" s="48" t="s">
        <v>10</v>
      </c>
      <c r="D344" s="48" t="s">
        <v>11</v>
      </c>
      <c r="E344" s="48" t="s">
        <v>12</v>
      </c>
      <c r="F344" s="48" t="s">
        <v>13</v>
      </c>
      <c r="G344" s="68">
        <v>36466</v>
      </c>
      <c r="H344" s="68">
        <v>1826</v>
      </c>
      <c r="I344" s="48" t="s">
        <v>8</v>
      </c>
      <c r="J344" s="48" t="s">
        <v>5</v>
      </c>
      <c r="K344" s="48" t="s">
        <v>14</v>
      </c>
      <c r="L344" s="48" t="s">
        <v>15</v>
      </c>
      <c r="M344" s="33" t="s">
        <v>16</v>
      </c>
      <c r="N344" s="33" t="s">
        <v>16</v>
      </c>
      <c r="O344" s="33"/>
      <c r="P344" s="48" t="s">
        <v>17</v>
      </c>
      <c r="Q344" s="48" t="s">
        <v>8</v>
      </c>
      <c r="R344" s="33"/>
      <c r="S344" s="53"/>
      <c r="T344" s="48" t="s">
        <v>18</v>
      </c>
      <c r="U344" s="33" t="s">
        <v>19</v>
      </c>
      <c r="V344" s="33" t="s">
        <v>20</v>
      </c>
      <c r="W344" s="33"/>
      <c r="X344" s="33"/>
      <c r="Y344" s="33"/>
      <c r="Z344" s="33"/>
      <c r="AA344" s="33"/>
      <c r="AB344" s="33"/>
      <c r="AC344" s="56"/>
      <c r="AD344" s="56"/>
      <c r="AE344" s="56"/>
      <c r="AF344" s="56" t="s">
        <v>16</v>
      </c>
      <c r="AG344" s="37" t="s">
        <v>16</v>
      </c>
      <c r="AH344" s="53" t="s">
        <v>16</v>
      </c>
      <c r="AI344" s="53" t="s">
        <v>16</v>
      </c>
      <c r="AJ344" s="57" t="s">
        <v>16</v>
      </c>
      <c r="AK344" s="40"/>
      <c r="AL344" s="40"/>
      <c r="AM344" s="40"/>
      <c r="AN344" s="40"/>
      <c r="AO344" s="40"/>
      <c r="AP344" s="40"/>
      <c r="AQ344" s="40"/>
      <c r="AR344" s="40"/>
      <c r="AS344" s="40"/>
    </row>
    <row r="345" spans="1:45" ht="60" x14ac:dyDescent="0.25">
      <c r="A345" s="33"/>
      <c r="B345" s="33"/>
      <c r="C345" s="48" t="s">
        <v>0</v>
      </c>
      <c r="D345" s="48" t="s">
        <v>1</v>
      </c>
      <c r="E345" s="48" t="s">
        <v>2</v>
      </c>
      <c r="F345" s="48" t="s">
        <v>3</v>
      </c>
      <c r="G345" s="68">
        <v>36404</v>
      </c>
      <c r="H345" s="68">
        <v>1643</v>
      </c>
      <c r="I345" s="48" t="s">
        <v>4</v>
      </c>
      <c r="J345" s="48" t="s">
        <v>5</v>
      </c>
      <c r="K345" s="48" t="s">
        <v>6</v>
      </c>
      <c r="L345" s="48" t="s">
        <v>7</v>
      </c>
      <c r="M345" s="33"/>
      <c r="N345" s="33"/>
      <c r="O345" s="33"/>
      <c r="P345" s="48" t="s">
        <v>8</v>
      </c>
      <c r="Q345" s="48" t="s">
        <v>8</v>
      </c>
      <c r="R345" s="33"/>
      <c r="S345" s="56"/>
      <c r="T345" s="48" t="s">
        <v>9</v>
      </c>
      <c r="U345" s="33"/>
      <c r="V345" s="33"/>
      <c r="W345" s="33"/>
      <c r="X345" s="33"/>
      <c r="Y345" s="33"/>
      <c r="Z345" s="33"/>
      <c r="AA345" s="33"/>
      <c r="AB345" s="33"/>
      <c r="AC345" s="56"/>
      <c r="AD345" s="56"/>
      <c r="AE345" s="56"/>
      <c r="AF345" s="61"/>
      <c r="AG345" s="36"/>
      <c r="AH345" s="56"/>
      <c r="AI345" s="56"/>
      <c r="AJ345" s="64"/>
      <c r="AK345" s="40"/>
      <c r="AL345" s="40"/>
      <c r="AM345" s="40"/>
      <c r="AN345" s="40"/>
      <c r="AO345" s="40"/>
      <c r="AP345" s="40"/>
      <c r="AQ345" s="40"/>
      <c r="AR345" s="40"/>
      <c r="AS345" s="40"/>
    </row>
    <row r="346" spans="1:45" ht="45" x14ac:dyDescent="0.25">
      <c r="A346" s="43"/>
      <c r="B346" s="44"/>
      <c r="C346" s="43"/>
      <c r="D346" s="44" t="s">
        <v>1563</v>
      </c>
      <c r="E346" s="44" t="s">
        <v>1564</v>
      </c>
      <c r="F346" s="44" t="s">
        <v>1565</v>
      </c>
      <c r="G346" s="45">
        <v>36161</v>
      </c>
      <c r="H346" s="45">
        <v>39081</v>
      </c>
      <c r="I346" s="43" t="s">
        <v>131</v>
      </c>
      <c r="J346" s="43" t="s">
        <v>80</v>
      </c>
      <c r="K346" s="44" t="s">
        <v>1566</v>
      </c>
      <c r="L346" s="43" t="s">
        <v>15</v>
      </c>
      <c r="M346" s="43"/>
      <c r="N346" s="43"/>
      <c r="O346" s="43"/>
      <c r="P346" s="43"/>
      <c r="Q346" s="44" t="s">
        <v>1567</v>
      </c>
      <c r="R346" s="43"/>
      <c r="S346" s="43"/>
      <c r="T346" s="43"/>
      <c r="U346" s="43" t="s">
        <v>1344</v>
      </c>
      <c r="V346" s="43" t="s">
        <v>1193</v>
      </c>
      <c r="W346" s="43" t="s">
        <v>136</v>
      </c>
      <c r="X346" s="43" t="s">
        <v>136</v>
      </c>
      <c r="Y346" s="43"/>
      <c r="Z346" s="43"/>
      <c r="AA346" s="43"/>
      <c r="AB346" s="43"/>
      <c r="AC346" s="43"/>
      <c r="AD346" s="43"/>
      <c r="AE346" s="43"/>
      <c r="AF346" s="43"/>
      <c r="AG346" s="43"/>
      <c r="AH346" s="43"/>
      <c r="AI346" s="43"/>
      <c r="AJ346" s="73"/>
      <c r="AK346" s="40"/>
      <c r="AL346" s="40"/>
      <c r="AM346" s="40"/>
      <c r="AN346" s="40"/>
      <c r="AO346" s="40"/>
      <c r="AP346" s="40"/>
      <c r="AQ346" s="40"/>
      <c r="AR346" s="40"/>
      <c r="AS346" s="40"/>
    </row>
    <row r="347" spans="1:45" ht="90" x14ac:dyDescent="0.25">
      <c r="A347" s="32"/>
      <c r="B347" s="32"/>
      <c r="C347" s="48"/>
      <c r="D347" s="48" t="s">
        <v>2840</v>
      </c>
      <c r="E347" s="48" t="s">
        <v>2841</v>
      </c>
      <c r="F347" s="33" t="s">
        <v>2842</v>
      </c>
      <c r="G347" s="68">
        <v>3424</v>
      </c>
      <c r="H347" s="68">
        <v>4672</v>
      </c>
      <c r="I347" s="48" t="s">
        <v>2843</v>
      </c>
      <c r="J347" s="48" t="s">
        <v>5</v>
      </c>
      <c r="K347" s="48" t="s">
        <v>2844</v>
      </c>
      <c r="L347" s="48" t="s">
        <v>15</v>
      </c>
      <c r="M347" s="32"/>
      <c r="N347" s="32"/>
      <c r="O347" s="32"/>
      <c r="P347" s="48"/>
      <c r="Q347" s="48"/>
      <c r="R347" s="32"/>
      <c r="S347" s="32"/>
      <c r="T347" s="48"/>
      <c r="U347" s="33" t="s">
        <v>2845</v>
      </c>
      <c r="V347" s="33" t="s">
        <v>2846</v>
      </c>
      <c r="W347" s="32" t="s">
        <v>336</v>
      </c>
      <c r="X347" s="32" t="s">
        <v>136</v>
      </c>
      <c r="Y347" s="32"/>
      <c r="Z347" s="32"/>
      <c r="AA347" s="32"/>
      <c r="AB347" s="32"/>
      <c r="AC347" s="32"/>
      <c r="AD347" s="32"/>
      <c r="AE347" s="32"/>
      <c r="AF347" s="32"/>
      <c r="AG347" s="32"/>
      <c r="AH347" s="32"/>
      <c r="AI347" s="32"/>
      <c r="AJ347" s="39"/>
      <c r="AK347" s="40"/>
      <c r="AL347" s="40"/>
      <c r="AM347" s="40"/>
      <c r="AN347" s="40"/>
      <c r="AO347" s="40"/>
      <c r="AP347" s="40"/>
      <c r="AQ347" s="40"/>
      <c r="AR347" s="40"/>
      <c r="AS347" s="40"/>
    </row>
    <row r="348" spans="1:45" ht="150" x14ac:dyDescent="0.25">
      <c r="A348" s="32"/>
      <c r="B348" s="32"/>
      <c r="C348" s="32"/>
      <c r="D348" s="48" t="s">
        <v>674</v>
      </c>
      <c r="E348" s="48" t="s">
        <v>675</v>
      </c>
      <c r="F348" s="48" t="s">
        <v>676</v>
      </c>
      <c r="G348" s="68">
        <v>2923</v>
      </c>
      <c r="H348" s="68">
        <v>40816</v>
      </c>
      <c r="I348" s="32" t="s">
        <v>677</v>
      </c>
      <c r="J348" s="32" t="s">
        <v>136</v>
      </c>
      <c r="K348" s="48" t="s">
        <v>678</v>
      </c>
      <c r="L348" s="32" t="s">
        <v>15</v>
      </c>
      <c r="M348" s="44" t="s">
        <v>257</v>
      </c>
      <c r="N348" s="44">
        <v>1</v>
      </c>
      <c r="O348" s="44"/>
      <c r="P348" s="44" t="s">
        <v>258</v>
      </c>
      <c r="Q348" s="32" t="s">
        <v>159</v>
      </c>
      <c r="R348" s="32"/>
      <c r="S348" s="32"/>
      <c r="T348" s="32"/>
      <c r="U348" s="32" t="s">
        <v>679</v>
      </c>
      <c r="V348" s="48" t="s">
        <v>680</v>
      </c>
      <c r="W348" s="32"/>
      <c r="X348" s="32" t="s">
        <v>136</v>
      </c>
      <c r="Y348" s="32"/>
      <c r="Z348" s="32"/>
      <c r="AA348" s="32"/>
      <c r="AB348" s="32"/>
      <c r="AC348" s="32"/>
      <c r="AD348" s="32"/>
      <c r="AE348" s="32"/>
      <c r="AF348" s="32"/>
      <c r="AG348" s="32"/>
      <c r="AH348" s="32"/>
      <c r="AI348" s="32"/>
      <c r="AJ348" s="39"/>
      <c r="AK348" s="40"/>
      <c r="AL348" s="40"/>
      <c r="AM348" s="40"/>
      <c r="AN348" s="40"/>
      <c r="AO348" s="40"/>
      <c r="AP348" s="40"/>
      <c r="AQ348" s="40"/>
      <c r="AR348" s="40"/>
      <c r="AS348" s="40"/>
    </row>
    <row r="349" spans="1:45" ht="105" x14ac:dyDescent="0.25">
      <c r="A349" s="43"/>
      <c r="B349" s="44"/>
      <c r="C349" s="43"/>
      <c r="D349" s="98" t="s">
        <v>1509</v>
      </c>
      <c r="E349" s="98" t="s">
        <v>1510</v>
      </c>
      <c r="F349" s="98" t="s">
        <v>1511</v>
      </c>
      <c r="G349" s="99">
        <v>2892</v>
      </c>
      <c r="H349" s="99">
        <v>3257</v>
      </c>
      <c r="I349" s="44" t="s">
        <v>1512</v>
      </c>
      <c r="J349" s="98" t="s">
        <v>80</v>
      </c>
      <c r="K349" s="98" t="s">
        <v>1513</v>
      </c>
      <c r="L349" s="43" t="s">
        <v>15</v>
      </c>
      <c r="M349" s="43"/>
      <c r="N349" s="43"/>
      <c r="O349" s="43"/>
      <c r="P349" s="43"/>
      <c r="Q349" s="43"/>
      <c r="R349" s="43"/>
      <c r="S349" s="43"/>
      <c r="T349" s="43"/>
      <c r="U349" s="43" t="s">
        <v>1008</v>
      </c>
      <c r="V349" s="98" t="s">
        <v>1514</v>
      </c>
      <c r="W349" s="98" t="s">
        <v>336</v>
      </c>
      <c r="X349" s="98" t="s">
        <v>1515</v>
      </c>
      <c r="Y349" s="98" t="s">
        <v>1516</v>
      </c>
      <c r="Z349" s="43"/>
      <c r="AA349" s="43"/>
      <c r="AB349" s="43"/>
      <c r="AC349" s="43"/>
      <c r="AD349" s="43"/>
      <c r="AE349" s="43"/>
      <c r="AF349" s="43"/>
      <c r="AG349" s="43"/>
      <c r="AH349" s="43"/>
      <c r="AI349" s="43"/>
      <c r="AJ349" s="73"/>
      <c r="AK349" s="40"/>
      <c r="AL349" s="40"/>
      <c r="AM349" s="40"/>
      <c r="AN349" s="40"/>
      <c r="AO349" s="40"/>
      <c r="AP349" s="40"/>
      <c r="AQ349" s="40"/>
      <c r="AR349" s="40"/>
      <c r="AS349" s="40"/>
    </row>
    <row r="350" spans="1:45" ht="105" x14ac:dyDescent="0.25">
      <c r="A350" s="43"/>
      <c r="B350" s="44"/>
      <c r="C350" s="43"/>
      <c r="D350" s="44" t="s">
        <v>1494</v>
      </c>
      <c r="E350" s="44" t="s">
        <v>1495</v>
      </c>
      <c r="F350" s="44" t="s">
        <v>1496</v>
      </c>
      <c r="G350" s="99">
        <v>2770</v>
      </c>
      <c r="H350" s="99">
        <v>3500</v>
      </c>
      <c r="I350" s="98" t="s">
        <v>1497</v>
      </c>
      <c r="J350" s="43" t="s">
        <v>80</v>
      </c>
      <c r="K350" s="98" t="s">
        <v>1498</v>
      </c>
      <c r="L350" s="43" t="s">
        <v>15</v>
      </c>
      <c r="M350" s="43"/>
      <c r="N350" s="43"/>
      <c r="O350" s="43"/>
      <c r="P350" s="43"/>
      <c r="Q350" s="43"/>
      <c r="R350" s="43"/>
      <c r="S350" s="43"/>
      <c r="T350" s="43"/>
      <c r="U350" s="43" t="s">
        <v>1008</v>
      </c>
      <c r="V350" s="98" t="s">
        <v>1499</v>
      </c>
      <c r="W350" s="98" t="s">
        <v>1500</v>
      </c>
      <c r="X350" s="43" t="s">
        <v>136</v>
      </c>
      <c r="Y350" s="43"/>
      <c r="Z350" s="43"/>
      <c r="AA350" s="43"/>
      <c r="AB350" s="43"/>
      <c r="AC350" s="43"/>
      <c r="AD350" s="43"/>
      <c r="AE350" s="43"/>
      <c r="AF350" s="43"/>
      <c r="AG350" s="43"/>
      <c r="AH350" s="43"/>
      <c r="AI350" s="43"/>
      <c r="AJ350" s="73"/>
      <c r="AK350" s="40"/>
      <c r="AL350" s="40"/>
      <c r="AM350" s="40"/>
      <c r="AN350" s="40"/>
      <c r="AO350" s="40"/>
      <c r="AP350" s="40"/>
      <c r="AQ350" s="40"/>
      <c r="AR350" s="40"/>
      <c r="AS350" s="40"/>
    </row>
    <row r="351" spans="1:45" ht="120" x14ac:dyDescent="0.25">
      <c r="A351" s="43"/>
      <c r="B351" s="44"/>
      <c r="C351" s="43"/>
      <c r="D351" s="98" t="s">
        <v>1501</v>
      </c>
      <c r="E351" s="98" t="s">
        <v>1502</v>
      </c>
      <c r="F351" s="98" t="s">
        <v>1503</v>
      </c>
      <c r="G351" s="99">
        <v>2770</v>
      </c>
      <c r="H351" s="99">
        <v>3135</v>
      </c>
      <c r="I351" s="98" t="s">
        <v>1504</v>
      </c>
      <c r="J351" s="98" t="s">
        <v>80</v>
      </c>
      <c r="K351" s="98" t="s">
        <v>1505</v>
      </c>
      <c r="L351" s="43" t="s">
        <v>15</v>
      </c>
      <c r="M351" s="43"/>
      <c r="N351" s="43"/>
      <c r="O351" s="43"/>
      <c r="P351" s="43"/>
      <c r="Q351" s="43"/>
      <c r="R351" s="43"/>
      <c r="S351" s="43"/>
      <c r="T351" s="43"/>
      <c r="U351" s="97" t="s">
        <v>1506</v>
      </c>
      <c r="V351" s="98" t="s">
        <v>1507</v>
      </c>
      <c r="W351" s="98" t="s">
        <v>336</v>
      </c>
      <c r="X351" s="43" t="s">
        <v>136</v>
      </c>
      <c r="Y351" s="98" t="s">
        <v>1508</v>
      </c>
      <c r="Z351" s="43"/>
      <c r="AA351" s="43"/>
      <c r="AB351" s="43"/>
      <c r="AC351" s="43"/>
      <c r="AD351" s="43"/>
      <c r="AE351" s="43"/>
      <c r="AF351" s="43"/>
      <c r="AG351" s="43"/>
      <c r="AH351" s="43"/>
      <c r="AI351" s="43"/>
      <c r="AJ351" s="73"/>
      <c r="AK351" s="40"/>
      <c r="AL351" s="40"/>
      <c r="AM351" s="40"/>
      <c r="AN351" s="40"/>
      <c r="AO351" s="40"/>
      <c r="AP351" s="40"/>
      <c r="AQ351" s="40"/>
      <c r="AR351" s="40"/>
      <c r="AS351" s="40"/>
    </row>
    <row r="352" spans="1:45" ht="75" x14ac:dyDescent="0.25">
      <c r="A352" s="32"/>
      <c r="B352" s="33" t="s">
        <v>449</v>
      </c>
      <c r="C352" s="32"/>
      <c r="D352" s="48" t="s">
        <v>450</v>
      </c>
      <c r="E352" s="48" t="s">
        <v>451</v>
      </c>
      <c r="F352" s="48" t="s">
        <v>452</v>
      </c>
      <c r="G352" s="68">
        <v>2558</v>
      </c>
      <c r="H352" s="68">
        <v>2830</v>
      </c>
      <c r="I352" s="33" t="s">
        <v>453</v>
      </c>
      <c r="J352" s="32" t="s">
        <v>136</v>
      </c>
      <c r="K352" s="33" t="s">
        <v>454</v>
      </c>
      <c r="L352" s="33" t="s">
        <v>15</v>
      </c>
      <c r="M352" s="44" t="s">
        <v>257</v>
      </c>
      <c r="N352" s="44">
        <v>1</v>
      </c>
      <c r="O352" s="44"/>
      <c r="P352" s="44" t="s">
        <v>258</v>
      </c>
      <c r="Q352" s="33" t="s">
        <v>159</v>
      </c>
      <c r="R352" s="32"/>
      <c r="S352" s="32"/>
      <c r="T352" s="32"/>
      <c r="U352" s="33" t="s">
        <v>276</v>
      </c>
      <c r="V352" s="44" t="s">
        <v>375</v>
      </c>
      <c r="W352" s="32"/>
      <c r="X352" s="32" t="s">
        <v>136</v>
      </c>
      <c r="Y352" s="32"/>
      <c r="Z352" s="32"/>
      <c r="AA352" s="32"/>
      <c r="AB352" s="32"/>
      <c r="AC352" s="32"/>
      <c r="AD352" s="32"/>
      <c r="AE352" s="32"/>
      <c r="AF352" s="32"/>
      <c r="AG352" s="32"/>
      <c r="AH352" s="32"/>
      <c r="AI352" s="32"/>
      <c r="AJ352" s="39"/>
      <c r="AK352" s="40"/>
      <c r="AL352" s="40"/>
      <c r="AM352" s="40"/>
      <c r="AN352" s="40"/>
      <c r="AO352" s="40"/>
      <c r="AP352" s="40"/>
      <c r="AQ352" s="40"/>
      <c r="AR352" s="40"/>
      <c r="AS352" s="40"/>
    </row>
    <row r="353" spans="1:45" ht="120" x14ac:dyDescent="0.25">
      <c r="A353" s="33"/>
      <c r="B353" s="33" t="s">
        <v>2368</v>
      </c>
      <c r="C353" s="33"/>
      <c r="D353" s="48" t="s">
        <v>2369</v>
      </c>
      <c r="E353" s="48" t="s">
        <v>2370</v>
      </c>
      <c r="F353" s="48" t="s">
        <v>2371</v>
      </c>
      <c r="G353" s="68">
        <v>2497</v>
      </c>
      <c r="H353" s="68">
        <v>2861</v>
      </c>
      <c r="I353" s="48" t="s">
        <v>2372</v>
      </c>
      <c r="J353" s="33" t="s">
        <v>2373</v>
      </c>
      <c r="K353" s="33" t="s">
        <v>2374</v>
      </c>
      <c r="L353" s="48" t="s">
        <v>15</v>
      </c>
      <c r="M353" s="33">
        <v>3</v>
      </c>
      <c r="N353" s="33">
        <v>1</v>
      </c>
      <c r="O353" s="33"/>
      <c r="P353" s="33">
        <v>1</v>
      </c>
      <c r="Q353" s="48" t="s">
        <v>134</v>
      </c>
      <c r="R353" s="33"/>
      <c r="S353" s="33"/>
      <c r="T353" s="33"/>
      <c r="U353" s="48" t="s">
        <v>2375</v>
      </c>
      <c r="V353" s="48" t="s">
        <v>2376</v>
      </c>
      <c r="W353" s="48" t="s">
        <v>136</v>
      </c>
      <c r="X353" s="48" t="s">
        <v>136</v>
      </c>
      <c r="Y353" s="48" t="s">
        <v>8</v>
      </c>
      <c r="Z353" s="33" t="s">
        <v>136</v>
      </c>
      <c r="AA353" s="32"/>
      <c r="AB353" s="32"/>
      <c r="AC353" s="32"/>
      <c r="AD353" s="32"/>
      <c r="AE353" s="32"/>
      <c r="AF353" s="32"/>
      <c r="AG353" s="32"/>
      <c r="AH353" s="32"/>
      <c r="AI353" s="32"/>
      <c r="AJ353" s="39"/>
      <c r="AK353" s="40"/>
      <c r="AL353" s="40"/>
      <c r="AM353" s="40"/>
      <c r="AN353" s="40"/>
      <c r="AO353" s="40"/>
      <c r="AP353" s="40"/>
      <c r="AQ353" s="40"/>
      <c r="AR353" s="40"/>
      <c r="AS353" s="40"/>
    </row>
    <row r="354" spans="1:45" ht="90" x14ac:dyDescent="0.25">
      <c r="A354" s="44" t="s">
        <v>16</v>
      </c>
      <c r="B354" s="44" t="s">
        <v>2384</v>
      </c>
      <c r="C354" s="43"/>
      <c r="D354" s="94" t="s">
        <v>2385</v>
      </c>
      <c r="E354" s="48" t="s">
        <v>2386</v>
      </c>
      <c r="F354" s="48" t="s">
        <v>2387</v>
      </c>
      <c r="G354" s="45">
        <v>2466</v>
      </c>
      <c r="H354" s="45">
        <v>3196</v>
      </c>
      <c r="I354" s="44" t="s">
        <v>2388</v>
      </c>
      <c r="J354" s="43" t="s">
        <v>2373</v>
      </c>
      <c r="K354" s="44" t="s">
        <v>2389</v>
      </c>
      <c r="L354" s="43" t="s">
        <v>15</v>
      </c>
      <c r="M354" s="43">
        <v>3</v>
      </c>
      <c r="N354" s="43">
        <v>1</v>
      </c>
      <c r="O354" s="43"/>
      <c r="P354" s="43">
        <v>5</v>
      </c>
      <c r="Q354" s="43" t="s">
        <v>2390</v>
      </c>
      <c r="R354" s="43"/>
      <c r="S354" s="43"/>
      <c r="T354" s="43"/>
      <c r="U354" s="94" t="s">
        <v>2391</v>
      </c>
      <c r="V354" s="48" t="s">
        <v>2392</v>
      </c>
      <c r="W354" s="48" t="s">
        <v>136</v>
      </c>
      <c r="X354" s="48" t="s">
        <v>136</v>
      </c>
      <c r="Y354" s="43" t="s">
        <v>16</v>
      </c>
      <c r="Z354" s="43" t="s">
        <v>136</v>
      </c>
      <c r="AA354" s="43"/>
      <c r="AB354" s="43"/>
      <c r="AC354" s="43"/>
      <c r="AD354" s="43"/>
      <c r="AE354" s="43"/>
      <c r="AF354" s="43"/>
      <c r="AG354" s="43"/>
      <c r="AH354" s="43"/>
      <c r="AI354" s="43"/>
      <c r="AJ354" s="73"/>
      <c r="AK354" s="40"/>
      <c r="AL354" s="40"/>
      <c r="AM354" s="40"/>
      <c r="AN354" s="40"/>
      <c r="AO354" s="40"/>
      <c r="AP354" s="40"/>
      <c r="AQ354" s="40"/>
      <c r="AR354" s="40"/>
      <c r="AS354" s="40"/>
    </row>
    <row r="355" spans="1:45" ht="120" x14ac:dyDescent="0.25">
      <c r="A355" s="44" t="s">
        <v>16</v>
      </c>
      <c r="B355" s="44" t="s">
        <v>2393</v>
      </c>
      <c r="C355" s="43"/>
      <c r="D355" s="94" t="s">
        <v>2394</v>
      </c>
      <c r="E355" s="48" t="s">
        <v>2395</v>
      </c>
      <c r="F355" s="48" t="s">
        <v>2396</v>
      </c>
      <c r="G355" s="45">
        <v>2466</v>
      </c>
      <c r="H355" s="45">
        <v>3104</v>
      </c>
      <c r="I355" s="43" t="s">
        <v>131</v>
      </c>
      <c r="J355" s="43" t="s">
        <v>2373</v>
      </c>
      <c r="K355" s="48" t="s">
        <v>2397</v>
      </c>
      <c r="L355" s="43" t="s">
        <v>15</v>
      </c>
      <c r="M355" s="43"/>
      <c r="N355" s="43"/>
      <c r="O355" s="43"/>
      <c r="P355" s="43"/>
      <c r="Q355" s="43"/>
      <c r="R355" s="43"/>
      <c r="S355" s="43"/>
      <c r="T355" s="43"/>
      <c r="U355" s="94" t="s">
        <v>2398</v>
      </c>
      <c r="V355" s="48" t="s">
        <v>2399</v>
      </c>
      <c r="W355" s="48" t="s">
        <v>136</v>
      </c>
      <c r="X355" s="48" t="s">
        <v>136</v>
      </c>
      <c r="Y355" s="43"/>
      <c r="Z355" s="43" t="s">
        <v>136</v>
      </c>
      <c r="AA355" s="43"/>
      <c r="AB355" s="43"/>
      <c r="AC355" s="43"/>
      <c r="AD355" s="43"/>
      <c r="AE355" s="43"/>
      <c r="AF355" s="43"/>
      <c r="AG355" s="43"/>
      <c r="AH355" s="43"/>
      <c r="AI355" s="43"/>
      <c r="AJ355" s="73"/>
      <c r="AK355" s="40"/>
      <c r="AL355" s="40"/>
      <c r="AM355" s="40"/>
      <c r="AN355" s="40"/>
      <c r="AO355" s="40"/>
      <c r="AP355" s="40"/>
      <c r="AQ355" s="40"/>
      <c r="AR355" s="40"/>
      <c r="AS355" s="40"/>
    </row>
    <row r="356" spans="1:45" ht="225" x14ac:dyDescent="0.25">
      <c r="A356" s="32"/>
      <c r="B356" s="32"/>
      <c r="C356" s="32"/>
      <c r="D356" s="48" t="s">
        <v>414</v>
      </c>
      <c r="E356" s="48" t="s">
        <v>415</v>
      </c>
      <c r="F356" s="48" t="s">
        <v>416</v>
      </c>
      <c r="G356" s="68">
        <v>2283</v>
      </c>
      <c r="H356" s="68">
        <v>2557</v>
      </c>
      <c r="I356" s="33" t="s">
        <v>417</v>
      </c>
      <c r="J356" s="33" t="s">
        <v>136</v>
      </c>
      <c r="K356" s="48" t="s">
        <v>418</v>
      </c>
      <c r="L356" s="32" t="s">
        <v>15</v>
      </c>
      <c r="M356" s="32"/>
      <c r="N356" s="32"/>
      <c r="O356" s="32"/>
      <c r="P356" s="32"/>
      <c r="Q356" s="32"/>
      <c r="R356" s="32"/>
      <c r="S356" s="32"/>
      <c r="T356" s="32"/>
      <c r="U356" s="32" t="s">
        <v>419</v>
      </c>
      <c r="V356" s="48" t="s">
        <v>420</v>
      </c>
      <c r="W356" s="32"/>
      <c r="X356" s="32"/>
      <c r="Y356" s="32"/>
      <c r="Z356" s="32"/>
      <c r="AA356" s="32"/>
      <c r="AB356" s="32"/>
      <c r="AC356" s="32"/>
      <c r="AD356" s="32"/>
      <c r="AE356" s="32"/>
      <c r="AF356" s="32"/>
      <c r="AG356" s="32"/>
      <c r="AH356" s="32"/>
      <c r="AI356" s="32"/>
      <c r="AJ356" s="39"/>
      <c r="AK356" s="40"/>
      <c r="AL356" s="40"/>
      <c r="AM356" s="40"/>
      <c r="AN356" s="40"/>
      <c r="AO356" s="40"/>
      <c r="AP356" s="40"/>
      <c r="AQ356" s="40"/>
      <c r="AR356" s="40"/>
      <c r="AS356" s="40"/>
    </row>
    <row r="357" spans="1:45" ht="105" x14ac:dyDescent="0.25">
      <c r="A357" s="32"/>
      <c r="B357" s="33"/>
      <c r="C357" s="32"/>
      <c r="D357" s="48" t="s">
        <v>421</v>
      </c>
      <c r="E357" s="48" t="s">
        <v>422</v>
      </c>
      <c r="F357" s="48" t="s">
        <v>423</v>
      </c>
      <c r="G357" s="68">
        <v>2283</v>
      </c>
      <c r="H357" s="68">
        <v>2556</v>
      </c>
      <c r="I357" s="33" t="s">
        <v>424</v>
      </c>
      <c r="J357" s="32" t="s">
        <v>136</v>
      </c>
      <c r="K357" s="48" t="s">
        <v>425</v>
      </c>
      <c r="L357" s="33" t="s">
        <v>15</v>
      </c>
      <c r="M357" s="33"/>
      <c r="N357" s="33"/>
      <c r="O357" s="33"/>
      <c r="P357" s="33"/>
      <c r="Q357" s="33"/>
      <c r="R357" s="32"/>
      <c r="S357" s="32"/>
      <c r="T357" s="32"/>
      <c r="U357" s="33" t="s">
        <v>426</v>
      </c>
      <c r="V357" s="48" t="s">
        <v>427</v>
      </c>
      <c r="W357" s="32"/>
      <c r="X357" s="32"/>
      <c r="Y357" s="32"/>
      <c r="Z357" s="32"/>
      <c r="AA357" s="32"/>
      <c r="AB357" s="32"/>
      <c r="AC357" s="32"/>
      <c r="AD357" s="32"/>
      <c r="AE357" s="32"/>
      <c r="AF357" s="32"/>
      <c r="AG357" s="32"/>
      <c r="AH357" s="32"/>
      <c r="AI357" s="32"/>
      <c r="AJ357" s="39"/>
      <c r="AK357" s="40"/>
      <c r="AL357" s="40"/>
      <c r="AM357" s="40"/>
      <c r="AN357" s="40"/>
      <c r="AO357" s="40"/>
      <c r="AP357" s="40"/>
      <c r="AQ357" s="40"/>
      <c r="AR357" s="40"/>
      <c r="AS357" s="40"/>
    </row>
    <row r="358" spans="1:45" ht="180" x14ac:dyDescent="0.25">
      <c r="A358" s="32"/>
      <c r="B358" s="33"/>
      <c r="C358" s="32"/>
      <c r="D358" s="48" t="s">
        <v>428</v>
      </c>
      <c r="E358" s="48" t="s">
        <v>429</v>
      </c>
      <c r="F358" s="48" t="s">
        <v>430</v>
      </c>
      <c r="G358" s="68">
        <v>2283</v>
      </c>
      <c r="H358" s="68">
        <v>2556</v>
      </c>
      <c r="I358" s="33" t="s">
        <v>431</v>
      </c>
      <c r="J358" s="32" t="s">
        <v>136</v>
      </c>
      <c r="K358" s="48" t="s">
        <v>432</v>
      </c>
      <c r="L358" s="33" t="s">
        <v>15</v>
      </c>
      <c r="M358" s="33"/>
      <c r="N358" s="33"/>
      <c r="O358" s="33"/>
      <c r="P358" s="33"/>
      <c r="Q358" s="33"/>
      <c r="R358" s="32"/>
      <c r="S358" s="32"/>
      <c r="T358" s="32"/>
      <c r="U358" s="33" t="s">
        <v>433</v>
      </c>
      <c r="V358" s="48" t="s">
        <v>434</v>
      </c>
      <c r="W358" s="32"/>
      <c r="X358" s="32"/>
      <c r="Y358" s="32"/>
      <c r="Z358" s="32"/>
      <c r="AA358" s="32"/>
      <c r="AB358" s="32"/>
      <c r="AC358" s="32"/>
      <c r="AD358" s="32"/>
      <c r="AE358" s="32"/>
      <c r="AF358" s="32"/>
      <c r="AG358" s="32"/>
      <c r="AH358" s="32"/>
      <c r="AI358" s="32"/>
      <c r="AJ358" s="39"/>
      <c r="AK358" s="40"/>
      <c r="AL358" s="40"/>
      <c r="AM358" s="40"/>
      <c r="AN358" s="40"/>
      <c r="AO358" s="40"/>
      <c r="AP358" s="40"/>
      <c r="AQ358" s="40"/>
      <c r="AR358" s="40"/>
      <c r="AS358" s="40"/>
    </row>
    <row r="359" spans="1:45" ht="195" x14ac:dyDescent="0.25">
      <c r="A359" s="48" t="s">
        <v>16</v>
      </c>
      <c r="B359" s="48" t="s">
        <v>16</v>
      </c>
      <c r="C359" s="48" t="s">
        <v>1787</v>
      </c>
      <c r="D359" s="48" t="s">
        <v>1869</v>
      </c>
      <c r="E359" s="48" t="s">
        <v>1870</v>
      </c>
      <c r="F359" s="48" t="s">
        <v>1871</v>
      </c>
      <c r="G359" s="68">
        <v>2283</v>
      </c>
      <c r="H359" s="68">
        <v>2738</v>
      </c>
      <c r="I359" s="32" t="s">
        <v>1773</v>
      </c>
      <c r="J359" s="48" t="s">
        <v>5</v>
      </c>
      <c r="K359" s="48" t="s">
        <v>1872</v>
      </c>
      <c r="L359" s="32" t="s">
        <v>15</v>
      </c>
      <c r="M359" s="32">
        <v>1</v>
      </c>
      <c r="N359" s="32">
        <v>1</v>
      </c>
      <c r="O359" s="48" t="s">
        <v>16</v>
      </c>
      <c r="P359" s="48" t="s">
        <v>17</v>
      </c>
      <c r="Q359" s="48" t="s">
        <v>1746</v>
      </c>
      <c r="R359" s="48" t="s">
        <v>16</v>
      </c>
      <c r="S359" s="48" t="s">
        <v>8</v>
      </c>
      <c r="T359" s="48" t="s">
        <v>8</v>
      </c>
      <c r="U359" s="32"/>
      <c r="V359" s="48" t="s">
        <v>1793</v>
      </c>
      <c r="W359" s="48" t="s">
        <v>16</v>
      </c>
      <c r="X359" s="33" t="s">
        <v>136</v>
      </c>
      <c r="Y359" s="33" t="s">
        <v>16</v>
      </c>
      <c r="Z359" s="33" t="s">
        <v>136</v>
      </c>
      <c r="AA359" s="48" t="s">
        <v>1873</v>
      </c>
      <c r="AB359" s="32"/>
      <c r="AC359" s="32"/>
      <c r="AD359" s="32"/>
      <c r="AE359" s="32"/>
      <c r="AF359" s="32"/>
      <c r="AG359" s="32"/>
      <c r="AH359" s="32"/>
      <c r="AI359" s="32"/>
      <c r="AJ359" s="39"/>
      <c r="AK359" s="40"/>
      <c r="AL359" s="40"/>
      <c r="AM359" s="40"/>
      <c r="AN359" s="40"/>
      <c r="AO359" s="40"/>
      <c r="AP359" s="40"/>
      <c r="AQ359" s="40"/>
      <c r="AR359" s="40"/>
      <c r="AS359" s="40"/>
    </row>
    <row r="360" spans="1:45" ht="390" x14ac:dyDescent="0.25">
      <c r="A360" s="32"/>
      <c r="B360" s="32"/>
      <c r="C360" s="32"/>
      <c r="D360" s="48" t="s">
        <v>2400</v>
      </c>
      <c r="E360" s="48" t="s">
        <v>2401</v>
      </c>
      <c r="F360" s="48" t="s">
        <v>2402</v>
      </c>
      <c r="G360" s="68">
        <v>2283</v>
      </c>
      <c r="H360" s="68">
        <v>2496</v>
      </c>
      <c r="I360" s="32"/>
      <c r="J360" s="32"/>
      <c r="K360" s="48" t="s">
        <v>2403</v>
      </c>
      <c r="L360" s="48" t="s">
        <v>15</v>
      </c>
      <c r="M360" s="32"/>
      <c r="N360" s="32"/>
      <c r="O360" s="32"/>
      <c r="P360" s="32"/>
      <c r="Q360" s="32"/>
      <c r="R360" s="32"/>
      <c r="S360" s="32"/>
      <c r="T360" s="32"/>
      <c r="U360" s="32"/>
      <c r="V360" s="48" t="s">
        <v>2404</v>
      </c>
      <c r="W360" s="48" t="s">
        <v>136</v>
      </c>
      <c r="X360" s="48" t="s">
        <v>136</v>
      </c>
      <c r="Y360" s="48" t="s">
        <v>8</v>
      </c>
      <c r="Z360" s="43" t="s">
        <v>136</v>
      </c>
      <c r="AA360" s="32"/>
      <c r="AB360" s="32"/>
      <c r="AC360" s="32"/>
      <c r="AD360" s="32"/>
      <c r="AE360" s="32"/>
      <c r="AF360" s="32"/>
      <c r="AG360" s="32"/>
      <c r="AH360" s="32"/>
      <c r="AI360" s="32"/>
      <c r="AJ360" s="39"/>
      <c r="AK360" s="40"/>
      <c r="AL360" s="40"/>
      <c r="AM360" s="40"/>
      <c r="AN360" s="40"/>
      <c r="AO360" s="40"/>
      <c r="AP360" s="40"/>
      <c r="AQ360" s="40"/>
      <c r="AR360" s="40"/>
      <c r="AS360" s="40"/>
    </row>
    <row r="361" spans="1:45" ht="180" x14ac:dyDescent="0.25">
      <c r="A361" s="32"/>
      <c r="B361" s="33"/>
      <c r="C361" s="32"/>
      <c r="D361" s="48" t="s">
        <v>435</v>
      </c>
      <c r="E361" s="48" t="s">
        <v>436</v>
      </c>
      <c r="F361" s="48" t="s">
        <v>437</v>
      </c>
      <c r="G361" s="68">
        <v>2252</v>
      </c>
      <c r="H361" s="68">
        <v>2556</v>
      </c>
      <c r="I361" s="33" t="s">
        <v>438</v>
      </c>
      <c r="J361" s="32" t="s">
        <v>136</v>
      </c>
      <c r="K361" s="48" t="s">
        <v>439</v>
      </c>
      <c r="L361" s="32" t="s">
        <v>15</v>
      </c>
      <c r="M361" s="33"/>
      <c r="N361" s="33"/>
      <c r="O361" s="33"/>
      <c r="P361" s="33"/>
      <c r="Q361" s="33"/>
      <c r="R361" s="32"/>
      <c r="S361" s="32"/>
      <c r="T361" s="32"/>
      <c r="U361" s="33" t="s">
        <v>433</v>
      </c>
      <c r="V361" s="48" t="s">
        <v>440</v>
      </c>
      <c r="W361" s="32"/>
      <c r="X361" s="32"/>
      <c r="Y361" s="32"/>
      <c r="Z361" s="32"/>
      <c r="AA361" s="32"/>
      <c r="AB361" s="32"/>
      <c r="AC361" s="32"/>
      <c r="AD361" s="32"/>
      <c r="AE361" s="32"/>
      <c r="AF361" s="32"/>
      <c r="AG361" s="32"/>
      <c r="AH361" s="32"/>
      <c r="AI361" s="32"/>
      <c r="AJ361" s="39"/>
      <c r="AK361" s="40"/>
      <c r="AL361" s="40"/>
      <c r="AM361" s="40"/>
      <c r="AN361" s="40"/>
      <c r="AO361" s="40"/>
      <c r="AP361" s="40"/>
      <c r="AQ361" s="40"/>
      <c r="AR361" s="40"/>
      <c r="AS361" s="40"/>
    </row>
    <row r="362" spans="1:45" ht="90" x14ac:dyDescent="0.25">
      <c r="A362" s="48" t="s">
        <v>8</v>
      </c>
      <c r="B362" s="48" t="s">
        <v>8</v>
      </c>
      <c r="C362" s="32"/>
      <c r="D362" s="48" t="s">
        <v>1840</v>
      </c>
      <c r="E362" s="48" t="s">
        <v>1841</v>
      </c>
      <c r="F362" s="48" t="s">
        <v>1842</v>
      </c>
      <c r="G362" s="68">
        <v>2252</v>
      </c>
      <c r="H362" s="68">
        <v>2738</v>
      </c>
      <c r="I362" s="48" t="s">
        <v>1843</v>
      </c>
      <c r="J362" s="48" t="s">
        <v>1837</v>
      </c>
      <c r="K362" s="48" t="s">
        <v>1844</v>
      </c>
      <c r="L362" s="32" t="s">
        <v>15</v>
      </c>
      <c r="M362" s="32">
        <v>1</v>
      </c>
      <c r="N362" s="32">
        <v>1</v>
      </c>
      <c r="O362" s="32"/>
      <c r="P362" s="48" t="s">
        <v>1752</v>
      </c>
      <c r="Q362" s="48" t="s">
        <v>17</v>
      </c>
      <c r="R362" s="48" t="s">
        <v>16</v>
      </c>
      <c r="S362" s="48" t="s">
        <v>16</v>
      </c>
      <c r="T362" s="48" t="s">
        <v>16</v>
      </c>
      <c r="U362" s="32"/>
      <c r="V362" s="48" t="s">
        <v>1845</v>
      </c>
      <c r="W362" s="48" t="s">
        <v>16</v>
      </c>
      <c r="X362" s="33" t="s">
        <v>136</v>
      </c>
      <c r="Y362" s="33" t="s">
        <v>16</v>
      </c>
      <c r="Z362" s="33" t="s">
        <v>136</v>
      </c>
      <c r="AA362" s="48" t="s">
        <v>1846</v>
      </c>
      <c r="AB362" s="32"/>
      <c r="AC362" s="32"/>
      <c r="AD362" s="32"/>
      <c r="AE362" s="32"/>
      <c r="AF362" s="32"/>
      <c r="AG362" s="32"/>
      <c r="AH362" s="32"/>
      <c r="AI362" s="32"/>
      <c r="AJ362" s="39"/>
      <c r="AK362" s="40"/>
      <c r="AL362" s="40"/>
      <c r="AM362" s="40"/>
      <c r="AN362" s="40"/>
      <c r="AO362" s="40"/>
      <c r="AP362" s="40"/>
      <c r="AQ362" s="40"/>
      <c r="AR362" s="40"/>
      <c r="AS362" s="40"/>
    </row>
    <row r="363" spans="1:45" ht="60" x14ac:dyDescent="0.25">
      <c r="A363" s="32"/>
      <c r="B363" s="32"/>
      <c r="C363" s="48" t="s">
        <v>17</v>
      </c>
      <c r="D363" s="48" t="s">
        <v>1849</v>
      </c>
      <c r="E363" s="48" t="s">
        <v>1850</v>
      </c>
      <c r="F363" s="48" t="s">
        <v>1851</v>
      </c>
      <c r="G363" s="68">
        <v>2252</v>
      </c>
      <c r="H363" s="68">
        <v>2922</v>
      </c>
      <c r="I363" s="32" t="s">
        <v>1773</v>
      </c>
      <c r="J363" s="48" t="s">
        <v>5</v>
      </c>
      <c r="K363" s="48" t="s">
        <v>1852</v>
      </c>
      <c r="L363" s="32" t="s">
        <v>15</v>
      </c>
      <c r="M363" s="32">
        <v>1</v>
      </c>
      <c r="N363" s="32">
        <v>1</v>
      </c>
      <c r="O363" s="32"/>
      <c r="P363" s="48" t="s">
        <v>1746</v>
      </c>
      <c r="Q363" s="48" t="s">
        <v>1752</v>
      </c>
      <c r="R363" s="32"/>
      <c r="S363" s="32"/>
      <c r="T363" s="32"/>
      <c r="U363" s="32"/>
      <c r="V363" s="48" t="s">
        <v>1845</v>
      </c>
      <c r="W363" s="32"/>
      <c r="X363" s="33" t="s">
        <v>136</v>
      </c>
      <c r="Y363" s="33" t="s">
        <v>16</v>
      </c>
      <c r="Z363" s="33" t="s">
        <v>136</v>
      </c>
      <c r="AA363" s="32"/>
      <c r="AB363" s="32"/>
      <c r="AC363" s="32"/>
      <c r="AD363" s="32"/>
      <c r="AE363" s="32"/>
      <c r="AF363" s="32"/>
      <c r="AG363" s="32"/>
      <c r="AH363" s="32"/>
      <c r="AI363" s="32"/>
      <c r="AJ363" s="39"/>
      <c r="AK363" s="40"/>
      <c r="AL363" s="40"/>
      <c r="AM363" s="40"/>
      <c r="AN363" s="40"/>
      <c r="AO363" s="40"/>
      <c r="AP363" s="40"/>
      <c r="AQ363" s="40"/>
      <c r="AR363" s="40"/>
      <c r="AS363" s="40"/>
    </row>
    <row r="364" spans="1:45" ht="60" x14ac:dyDescent="0.25">
      <c r="A364" s="32"/>
      <c r="B364" s="32"/>
      <c r="C364" s="48" t="s">
        <v>1752</v>
      </c>
      <c r="D364" s="48" t="s">
        <v>1853</v>
      </c>
      <c r="E364" s="48" t="s">
        <v>1854</v>
      </c>
      <c r="F364" s="48" t="s">
        <v>1855</v>
      </c>
      <c r="G364" s="68">
        <v>2252</v>
      </c>
      <c r="H364" s="68">
        <v>2830</v>
      </c>
      <c r="I364" s="32" t="s">
        <v>1773</v>
      </c>
      <c r="J364" s="48" t="s">
        <v>5</v>
      </c>
      <c r="K364" s="48" t="s">
        <v>1856</v>
      </c>
      <c r="L364" s="32" t="s">
        <v>15</v>
      </c>
      <c r="M364" s="32">
        <v>1</v>
      </c>
      <c r="N364" s="32">
        <v>1</v>
      </c>
      <c r="O364" s="32"/>
      <c r="P364" s="48" t="s">
        <v>17</v>
      </c>
      <c r="Q364" s="48" t="s">
        <v>1746</v>
      </c>
      <c r="R364" s="32"/>
      <c r="S364" s="32"/>
      <c r="T364" s="32"/>
      <c r="U364" s="32"/>
      <c r="V364" s="48" t="s">
        <v>1857</v>
      </c>
      <c r="W364" s="32"/>
      <c r="X364" s="33" t="s">
        <v>136</v>
      </c>
      <c r="Y364" s="33" t="s">
        <v>16</v>
      </c>
      <c r="Z364" s="33" t="s">
        <v>136</v>
      </c>
      <c r="AA364" s="32"/>
      <c r="AB364" s="32"/>
      <c r="AC364" s="32"/>
      <c r="AD364" s="32"/>
      <c r="AE364" s="32"/>
      <c r="AF364" s="32"/>
      <c r="AG364" s="32"/>
      <c r="AH364" s="32"/>
      <c r="AI364" s="32"/>
      <c r="AJ364" s="39"/>
      <c r="AK364" s="40"/>
      <c r="AL364" s="40"/>
      <c r="AM364" s="40"/>
      <c r="AN364" s="40"/>
      <c r="AO364" s="40"/>
      <c r="AP364" s="40"/>
      <c r="AQ364" s="40"/>
      <c r="AR364" s="40"/>
      <c r="AS364" s="40"/>
    </row>
    <row r="365" spans="1:45" ht="105" x14ac:dyDescent="0.25">
      <c r="A365" s="33" t="s">
        <v>16</v>
      </c>
      <c r="B365" s="33" t="s">
        <v>1887</v>
      </c>
      <c r="C365" s="48" t="s">
        <v>1746</v>
      </c>
      <c r="D365" s="48" t="s">
        <v>1888</v>
      </c>
      <c r="E365" s="48" t="s">
        <v>1889</v>
      </c>
      <c r="F365" s="48" t="s">
        <v>1890</v>
      </c>
      <c r="G365" s="68">
        <v>2252</v>
      </c>
      <c r="H365" s="68">
        <v>2921</v>
      </c>
      <c r="I365" s="48" t="s">
        <v>1750</v>
      </c>
      <c r="J365" s="33" t="s">
        <v>1730</v>
      </c>
      <c r="K365" s="48" t="s">
        <v>1891</v>
      </c>
      <c r="L365" s="33" t="s">
        <v>15</v>
      </c>
      <c r="M365" s="33">
        <v>1</v>
      </c>
      <c r="N365" s="33">
        <v>1</v>
      </c>
      <c r="O365" s="33"/>
      <c r="P365" s="48" t="s">
        <v>17</v>
      </c>
      <c r="Q365" s="48" t="s">
        <v>1752</v>
      </c>
      <c r="R365" s="33"/>
      <c r="S365" s="33"/>
      <c r="T365" s="33" t="s">
        <v>16</v>
      </c>
      <c r="U365" s="33" t="s">
        <v>16</v>
      </c>
      <c r="V365" s="48" t="s">
        <v>1892</v>
      </c>
      <c r="W365" s="33" t="s">
        <v>136</v>
      </c>
      <c r="X365" s="33" t="s">
        <v>136</v>
      </c>
      <c r="Y365" s="33"/>
      <c r="Z365" s="33" t="s">
        <v>136</v>
      </c>
      <c r="AA365" s="33"/>
      <c r="AB365" s="33"/>
      <c r="AC365" s="33"/>
      <c r="AD365" s="33"/>
      <c r="AE365" s="33"/>
      <c r="AF365" s="33"/>
      <c r="AG365" s="33"/>
      <c r="AH365" s="33"/>
      <c r="AI365" s="33"/>
      <c r="AJ365" s="41"/>
      <c r="AK365" s="40"/>
      <c r="AL365" s="40"/>
      <c r="AM365" s="40"/>
      <c r="AN365" s="40"/>
      <c r="AO365" s="40"/>
      <c r="AP365" s="40"/>
      <c r="AQ365" s="40"/>
      <c r="AR365" s="40"/>
      <c r="AS365" s="40"/>
    </row>
    <row r="366" spans="1:45" ht="135" x14ac:dyDescent="0.25">
      <c r="A366" s="48" t="s">
        <v>8</v>
      </c>
      <c r="B366" s="48" t="s">
        <v>8</v>
      </c>
      <c r="C366" s="48" t="s">
        <v>1832</v>
      </c>
      <c r="D366" s="48" t="s">
        <v>1833</v>
      </c>
      <c r="E366" s="48" t="s">
        <v>1834</v>
      </c>
      <c r="F366" s="48" t="s">
        <v>1835</v>
      </c>
      <c r="G366" s="68">
        <v>2223</v>
      </c>
      <c r="H366" s="68">
        <v>2465</v>
      </c>
      <c r="I366" s="33" t="s">
        <v>1836</v>
      </c>
      <c r="J366" s="48" t="s">
        <v>1837</v>
      </c>
      <c r="K366" s="48" t="s">
        <v>1838</v>
      </c>
      <c r="L366" s="32" t="s">
        <v>15</v>
      </c>
      <c r="M366" s="32">
        <v>1</v>
      </c>
      <c r="N366" s="32">
        <v>1</v>
      </c>
      <c r="O366" s="32"/>
      <c r="P366" s="48" t="s">
        <v>1752</v>
      </c>
      <c r="Q366" s="48" t="s">
        <v>17</v>
      </c>
      <c r="R366" s="32"/>
      <c r="S366" s="32"/>
      <c r="T366" s="32"/>
      <c r="U366" s="32"/>
      <c r="V366" s="48" t="s">
        <v>1839</v>
      </c>
      <c r="W366" s="32"/>
      <c r="X366" s="33" t="s">
        <v>136</v>
      </c>
      <c r="Y366" s="33" t="s">
        <v>16</v>
      </c>
      <c r="Z366" s="33" t="s">
        <v>136</v>
      </c>
      <c r="AA366" s="32"/>
      <c r="AB366" s="32"/>
      <c r="AC366" s="32"/>
      <c r="AD366" s="32"/>
      <c r="AE366" s="32"/>
      <c r="AF366" s="32"/>
      <c r="AG366" s="32"/>
      <c r="AH366" s="32"/>
      <c r="AI366" s="32"/>
      <c r="AJ366" s="39"/>
      <c r="AK366" s="40"/>
      <c r="AL366" s="40"/>
      <c r="AM366" s="40"/>
      <c r="AN366" s="40"/>
      <c r="AO366" s="40"/>
      <c r="AP366" s="40"/>
      <c r="AQ366" s="40"/>
      <c r="AR366" s="40"/>
      <c r="AS366" s="40"/>
    </row>
    <row r="367" spans="1:45" ht="135" x14ac:dyDescent="0.25">
      <c r="A367" s="32"/>
      <c r="B367" s="32"/>
      <c r="C367" s="48" t="s">
        <v>1832</v>
      </c>
      <c r="D367" s="48" t="s">
        <v>1833</v>
      </c>
      <c r="E367" s="48" t="s">
        <v>1835</v>
      </c>
      <c r="F367" s="48" t="s">
        <v>1834</v>
      </c>
      <c r="G367" s="68">
        <v>2223</v>
      </c>
      <c r="H367" s="68">
        <v>2465</v>
      </c>
      <c r="I367" s="33" t="s">
        <v>1847</v>
      </c>
      <c r="J367" s="48" t="s">
        <v>5</v>
      </c>
      <c r="K367" s="48" t="s">
        <v>1848</v>
      </c>
      <c r="L367" s="32" t="s">
        <v>15</v>
      </c>
      <c r="M367" s="32">
        <v>1</v>
      </c>
      <c r="N367" s="32">
        <v>1</v>
      </c>
      <c r="O367" s="32"/>
      <c r="P367" s="48" t="s">
        <v>1752</v>
      </c>
      <c r="Q367" s="48" t="s">
        <v>17</v>
      </c>
      <c r="R367" s="32"/>
      <c r="S367" s="32"/>
      <c r="T367" s="32"/>
      <c r="U367" s="32"/>
      <c r="V367" s="48" t="s">
        <v>1839</v>
      </c>
      <c r="W367" s="32"/>
      <c r="X367" s="33" t="s">
        <v>136</v>
      </c>
      <c r="Y367" s="33" t="s">
        <v>16</v>
      </c>
      <c r="Z367" s="33" t="s">
        <v>136</v>
      </c>
      <c r="AA367" s="32"/>
      <c r="AB367" s="32"/>
      <c r="AC367" s="32"/>
      <c r="AD367" s="32"/>
      <c r="AE367" s="32"/>
      <c r="AF367" s="32"/>
      <c r="AG367" s="32"/>
      <c r="AH367" s="32"/>
      <c r="AI367" s="32"/>
      <c r="AJ367" s="39"/>
      <c r="AK367" s="40"/>
      <c r="AL367" s="40"/>
      <c r="AM367" s="40"/>
      <c r="AN367" s="40"/>
      <c r="AO367" s="40"/>
      <c r="AP367" s="40"/>
      <c r="AQ367" s="40"/>
      <c r="AR367" s="40"/>
      <c r="AS367" s="40"/>
    </row>
    <row r="368" spans="1:45" ht="75" x14ac:dyDescent="0.25">
      <c r="A368" s="32"/>
      <c r="B368" s="33" t="s">
        <v>441</v>
      </c>
      <c r="C368" s="32"/>
      <c r="D368" s="48" t="s">
        <v>442</v>
      </c>
      <c r="E368" s="48" t="s">
        <v>443</v>
      </c>
      <c r="F368" s="48" t="s">
        <v>444</v>
      </c>
      <c r="G368" s="68">
        <v>2193</v>
      </c>
      <c r="H368" s="68">
        <v>3013</v>
      </c>
      <c r="I368" s="33" t="s">
        <v>445</v>
      </c>
      <c r="J368" s="32" t="s">
        <v>136</v>
      </c>
      <c r="K368" s="48" t="s">
        <v>446</v>
      </c>
      <c r="L368" s="32" t="s">
        <v>15</v>
      </c>
      <c r="M368" s="33" t="s">
        <v>257</v>
      </c>
      <c r="N368" s="33">
        <v>1</v>
      </c>
      <c r="O368" s="33"/>
      <c r="P368" s="33" t="s">
        <v>258</v>
      </c>
      <c r="Q368" s="33" t="s">
        <v>159</v>
      </c>
      <c r="R368" s="32"/>
      <c r="S368" s="32"/>
      <c r="T368" s="32"/>
      <c r="U368" s="33" t="s">
        <v>447</v>
      </c>
      <c r="V368" s="44" t="s">
        <v>448</v>
      </c>
      <c r="W368" s="32"/>
      <c r="X368" s="32" t="s">
        <v>136</v>
      </c>
      <c r="Y368" s="32"/>
      <c r="Z368" s="32"/>
      <c r="AA368" s="32"/>
      <c r="AB368" s="32"/>
      <c r="AC368" s="32"/>
      <c r="AD368" s="32"/>
      <c r="AE368" s="32"/>
      <c r="AF368" s="32"/>
      <c r="AG368" s="32"/>
      <c r="AH368" s="32"/>
      <c r="AI368" s="32"/>
      <c r="AJ368" s="39"/>
      <c r="AK368" s="40"/>
      <c r="AL368" s="40"/>
      <c r="AM368" s="40"/>
      <c r="AN368" s="40"/>
      <c r="AO368" s="40"/>
      <c r="AP368" s="40"/>
      <c r="AQ368" s="40"/>
      <c r="AR368" s="40"/>
      <c r="AS368" s="40"/>
    </row>
    <row r="369" spans="1:45" ht="165" x14ac:dyDescent="0.25">
      <c r="A369" s="32"/>
      <c r="B369" s="32"/>
      <c r="C369" s="48" t="s">
        <v>1858</v>
      </c>
      <c r="D369" s="48" t="s">
        <v>1859</v>
      </c>
      <c r="E369" s="48" t="s">
        <v>1860</v>
      </c>
      <c r="F369" s="48" t="s">
        <v>1861</v>
      </c>
      <c r="G369" s="68">
        <v>2193</v>
      </c>
      <c r="H369" s="68">
        <v>2738</v>
      </c>
      <c r="I369" s="32" t="s">
        <v>1773</v>
      </c>
      <c r="J369" s="48" t="s">
        <v>5</v>
      </c>
      <c r="K369" s="48" t="s">
        <v>1862</v>
      </c>
      <c r="L369" s="32" t="s">
        <v>15</v>
      </c>
      <c r="M369" s="32">
        <v>1</v>
      </c>
      <c r="N369" s="32">
        <v>1</v>
      </c>
      <c r="O369" s="48" t="s">
        <v>16</v>
      </c>
      <c r="P369" s="48" t="s">
        <v>17</v>
      </c>
      <c r="Q369" s="48" t="s">
        <v>1746</v>
      </c>
      <c r="R369" s="48" t="s">
        <v>8</v>
      </c>
      <c r="S369" s="48" t="s">
        <v>8</v>
      </c>
      <c r="T369" s="48" t="s">
        <v>8</v>
      </c>
      <c r="U369" s="48" t="s">
        <v>16</v>
      </c>
      <c r="V369" s="48" t="s">
        <v>1863</v>
      </c>
      <c r="W369" s="48" t="s">
        <v>16</v>
      </c>
      <c r="X369" s="33" t="s">
        <v>136</v>
      </c>
      <c r="Y369" s="33" t="s">
        <v>16</v>
      </c>
      <c r="Z369" s="33" t="s">
        <v>136</v>
      </c>
      <c r="AA369" s="48" t="s">
        <v>1864</v>
      </c>
      <c r="AB369" s="32"/>
      <c r="AC369" s="32"/>
      <c r="AD369" s="32"/>
      <c r="AE369" s="32"/>
      <c r="AF369" s="32"/>
      <c r="AG369" s="32"/>
      <c r="AH369" s="32"/>
      <c r="AI369" s="32"/>
      <c r="AJ369" s="39"/>
      <c r="AK369" s="40"/>
      <c r="AL369" s="40"/>
      <c r="AM369" s="40"/>
      <c r="AN369" s="40"/>
      <c r="AO369" s="40"/>
      <c r="AP369" s="40"/>
      <c r="AQ369" s="40"/>
      <c r="AR369" s="40"/>
      <c r="AS369" s="40"/>
    </row>
    <row r="370" spans="1:45" ht="225" x14ac:dyDescent="0.25">
      <c r="A370" s="32"/>
      <c r="B370" s="32"/>
      <c r="C370" s="48" t="s">
        <v>1858</v>
      </c>
      <c r="D370" s="48" t="s">
        <v>1865</v>
      </c>
      <c r="E370" s="32"/>
      <c r="F370" s="32"/>
      <c r="G370" s="68">
        <v>2193</v>
      </c>
      <c r="H370" s="68">
        <v>2738</v>
      </c>
      <c r="I370" s="32" t="s">
        <v>1773</v>
      </c>
      <c r="J370" s="48" t="s">
        <v>1866</v>
      </c>
      <c r="K370" s="48" t="s">
        <v>1867</v>
      </c>
      <c r="L370" s="32" t="s">
        <v>15</v>
      </c>
      <c r="M370" s="32">
        <v>1</v>
      </c>
      <c r="N370" s="32">
        <v>1</v>
      </c>
      <c r="O370" s="48" t="s">
        <v>16</v>
      </c>
      <c r="P370" s="48" t="s">
        <v>17</v>
      </c>
      <c r="Q370" s="48" t="s">
        <v>1746</v>
      </c>
      <c r="R370" s="48" t="s">
        <v>8</v>
      </c>
      <c r="S370" s="48" t="s">
        <v>8</v>
      </c>
      <c r="T370" s="48" t="s">
        <v>8</v>
      </c>
      <c r="U370" s="48" t="s">
        <v>8</v>
      </c>
      <c r="V370" s="48" t="s">
        <v>1863</v>
      </c>
      <c r="W370" s="48" t="s">
        <v>16</v>
      </c>
      <c r="X370" s="33" t="s">
        <v>136</v>
      </c>
      <c r="Y370" s="33" t="s">
        <v>16</v>
      </c>
      <c r="Z370" s="33" t="s">
        <v>136</v>
      </c>
      <c r="AA370" s="48" t="s">
        <v>1868</v>
      </c>
      <c r="AB370" s="32"/>
      <c r="AC370" s="32"/>
      <c r="AD370" s="32"/>
      <c r="AE370" s="32"/>
      <c r="AF370" s="32"/>
      <c r="AG370" s="32"/>
      <c r="AH370" s="32"/>
      <c r="AI370" s="32"/>
      <c r="AJ370" s="39"/>
      <c r="AK370" s="40"/>
      <c r="AL370" s="40"/>
      <c r="AM370" s="40"/>
      <c r="AN370" s="40"/>
      <c r="AO370" s="40"/>
      <c r="AP370" s="40"/>
      <c r="AQ370" s="40"/>
      <c r="AR370" s="40"/>
      <c r="AS370" s="40"/>
    </row>
    <row r="371" spans="1:45" ht="45" x14ac:dyDescent="0.25">
      <c r="A371" s="33"/>
      <c r="B371" s="33" t="s">
        <v>2377</v>
      </c>
      <c r="C371" s="33"/>
      <c r="D371" s="48" t="s">
        <v>2378</v>
      </c>
      <c r="E371" s="48" t="s">
        <v>2379</v>
      </c>
      <c r="F371" s="48" t="s">
        <v>2380</v>
      </c>
      <c r="G371" s="68">
        <v>2193</v>
      </c>
      <c r="H371" s="68">
        <v>2830</v>
      </c>
      <c r="I371" s="48" t="s">
        <v>8</v>
      </c>
      <c r="J371" s="33" t="s">
        <v>2373</v>
      </c>
      <c r="K371" s="33" t="s">
        <v>2381</v>
      </c>
      <c r="L371" s="48" t="s">
        <v>15</v>
      </c>
      <c r="M371" s="33">
        <v>3</v>
      </c>
      <c r="N371" s="33">
        <v>1</v>
      </c>
      <c r="O371" s="33"/>
      <c r="P371" s="33">
        <v>1</v>
      </c>
      <c r="Q371" s="48" t="s">
        <v>2382</v>
      </c>
      <c r="R371" s="33"/>
      <c r="S371" s="33"/>
      <c r="T371" s="33"/>
      <c r="U371" s="48" t="s">
        <v>8</v>
      </c>
      <c r="V371" s="48" t="s">
        <v>2383</v>
      </c>
      <c r="W371" s="48" t="s">
        <v>136</v>
      </c>
      <c r="X371" s="48" t="s">
        <v>136</v>
      </c>
      <c r="Y371" s="48" t="s">
        <v>8</v>
      </c>
      <c r="Z371" s="33" t="s">
        <v>136</v>
      </c>
      <c r="AA371" s="32"/>
      <c r="AB371" s="32"/>
      <c r="AC371" s="32"/>
      <c r="AD371" s="32"/>
      <c r="AE371" s="32"/>
      <c r="AF371" s="32"/>
      <c r="AG371" s="32"/>
      <c r="AH371" s="32"/>
      <c r="AI371" s="32"/>
      <c r="AJ371" s="39"/>
      <c r="AK371" s="40"/>
      <c r="AL371" s="40"/>
      <c r="AM371" s="40"/>
      <c r="AN371" s="40"/>
      <c r="AO371" s="40"/>
      <c r="AP371" s="40"/>
      <c r="AQ371" s="40"/>
      <c r="AR371" s="40"/>
      <c r="AS371" s="40"/>
    </row>
    <row r="372" spans="1:45" ht="105" x14ac:dyDescent="0.25">
      <c r="A372" s="32"/>
      <c r="B372" s="32"/>
      <c r="C372" s="48" t="s">
        <v>10</v>
      </c>
      <c r="D372" s="48" t="s">
        <v>2799</v>
      </c>
      <c r="E372" s="48" t="s">
        <v>2800</v>
      </c>
      <c r="F372" s="48"/>
      <c r="G372" s="68">
        <v>2192</v>
      </c>
      <c r="H372" s="68">
        <v>2557</v>
      </c>
      <c r="I372" s="32" t="s">
        <v>1303</v>
      </c>
      <c r="J372" s="48" t="s">
        <v>136</v>
      </c>
      <c r="K372" s="48" t="s">
        <v>2801</v>
      </c>
      <c r="L372" s="48"/>
      <c r="M372" s="32"/>
      <c r="N372" s="32"/>
      <c r="O372" s="32"/>
      <c r="P372" s="48" t="s">
        <v>61</v>
      </c>
      <c r="Q372" s="48" t="s">
        <v>2802</v>
      </c>
      <c r="R372" s="32"/>
      <c r="S372" s="32"/>
      <c r="T372" s="32"/>
      <c r="U372" s="32"/>
      <c r="V372" s="32"/>
      <c r="W372" s="48"/>
      <c r="X372" s="48" t="s">
        <v>2803</v>
      </c>
      <c r="Y372" s="32"/>
      <c r="Z372" s="32"/>
      <c r="AA372" s="32"/>
      <c r="AB372" s="32"/>
      <c r="AC372" s="32"/>
      <c r="AD372" s="32"/>
      <c r="AE372" s="32"/>
      <c r="AF372" s="32"/>
      <c r="AG372" s="32"/>
      <c r="AH372" s="32"/>
      <c r="AI372" s="32"/>
      <c r="AJ372" s="39"/>
      <c r="AK372" s="40"/>
      <c r="AL372" s="40"/>
      <c r="AM372" s="40"/>
      <c r="AN372" s="40"/>
      <c r="AO372" s="40"/>
      <c r="AP372" s="40"/>
      <c r="AQ372" s="40"/>
      <c r="AR372" s="40"/>
      <c r="AS372" s="40"/>
    </row>
    <row r="373" spans="1:45" ht="75" x14ac:dyDescent="0.25">
      <c r="A373" s="32"/>
      <c r="B373" s="33"/>
      <c r="C373" s="32"/>
      <c r="D373" s="48" t="s">
        <v>329</v>
      </c>
      <c r="E373" s="48" t="s">
        <v>330</v>
      </c>
      <c r="F373" s="48" t="s">
        <v>331</v>
      </c>
      <c r="G373" s="68">
        <v>2162</v>
      </c>
      <c r="H373" s="68">
        <v>2707</v>
      </c>
      <c r="I373" s="33" t="s">
        <v>332</v>
      </c>
      <c r="J373" s="32" t="s">
        <v>136</v>
      </c>
      <c r="K373" s="48" t="s">
        <v>333</v>
      </c>
      <c r="L373" s="33" t="s">
        <v>15</v>
      </c>
      <c r="M373" s="33" t="s">
        <v>257</v>
      </c>
      <c r="N373" s="33">
        <v>1</v>
      </c>
      <c r="O373" s="33"/>
      <c r="P373" s="33" t="s">
        <v>258</v>
      </c>
      <c r="Q373" s="33" t="s">
        <v>159</v>
      </c>
      <c r="R373" s="32"/>
      <c r="S373" s="32"/>
      <c r="T373" s="32"/>
      <c r="U373" s="33" t="s">
        <v>150</v>
      </c>
      <c r="V373" s="48" t="s">
        <v>334</v>
      </c>
      <c r="W373" s="32" t="s">
        <v>335</v>
      </c>
      <c r="X373" s="32" t="s">
        <v>136</v>
      </c>
      <c r="Y373" s="32"/>
      <c r="Z373" s="32" t="s">
        <v>336</v>
      </c>
      <c r="AA373" s="32"/>
      <c r="AB373" s="32"/>
      <c r="AC373" s="32"/>
      <c r="AD373" s="32"/>
      <c r="AE373" s="32"/>
      <c r="AF373" s="32"/>
      <c r="AG373" s="32"/>
      <c r="AH373" s="32"/>
      <c r="AI373" s="32"/>
      <c r="AJ373" s="39"/>
      <c r="AK373" s="40"/>
      <c r="AL373" s="40"/>
      <c r="AM373" s="40"/>
      <c r="AN373" s="40"/>
      <c r="AO373" s="40"/>
      <c r="AP373" s="40"/>
      <c r="AQ373" s="40"/>
      <c r="AR373" s="40"/>
      <c r="AS373" s="40"/>
    </row>
    <row r="374" spans="1:45" ht="60" x14ac:dyDescent="0.25">
      <c r="A374" s="32"/>
      <c r="B374" s="32"/>
      <c r="C374" s="48" t="s">
        <v>1752</v>
      </c>
      <c r="D374" s="48" t="s">
        <v>1794</v>
      </c>
      <c r="E374" s="32"/>
      <c r="F374" s="48" t="s">
        <v>1795</v>
      </c>
      <c r="G374" s="68">
        <v>2085</v>
      </c>
      <c r="H374" s="68">
        <v>2647</v>
      </c>
      <c r="I374" s="33" t="s">
        <v>1796</v>
      </c>
      <c r="J374" s="48" t="s">
        <v>5</v>
      </c>
      <c r="K374" s="33"/>
      <c r="L374" s="32"/>
      <c r="M374" s="33">
        <v>1</v>
      </c>
      <c r="N374" s="33">
        <v>1</v>
      </c>
      <c r="O374" s="32"/>
      <c r="P374" s="32"/>
      <c r="Q374" s="48" t="s">
        <v>1752</v>
      </c>
      <c r="R374" s="32"/>
      <c r="S374" s="32"/>
      <c r="T374" s="32"/>
      <c r="U374" s="32"/>
      <c r="V374" s="48" t="s">
        <v>1797</v>
      </c>
      <c r="W374" s="33" t="s">
        <v>136</v>
      </c>
      <c r="X374" s="33" t="s">
        <v>136</v>
      </c>
      <c r="Y374" s="33" t="s">
        <v>16</v>
      </c>
      <c r="Z374" s="33" t="s">
        <v>136</v>
      </c>
      <c r="AA374" s="32"/>
      <c r="AB374" s="32"/>
      <c r="AC374" s="32"/>
      <c r="AD374" s="32"/>
      <c r="AE374" s="32"/>
      <c r="AF374" s="32"/>
      <c r="AG374" s="32"/>
      <c r="AH374" s="32"/>
      <c r="AI374" s="32"/>
      <c r="AJ374" s="39"/>
      <c r="AK374" s="40"/>
      <c r="AL374" s="40"/>
      <c r="AM374" s="40"/>
      <c r="AN374" s="40"/>
      <c r="AO374" s="40"/>
      <c r="AP374" s="40"/>
      <c r="AQ374" s="40"/>
      <c r="AR374" s="40"/>
      <c r="AS374" s="40"/>
    </row>
    <row r="375" spans="1:45" ht="90" x14ac:dyDescent="0.25">
      <c r="A375" s="32"/>
      <c r="B375" s="33" t="s">
        <v>16</v>
      </c>
      <c r="C375" s="48" t="s">
        <v>1787</v>
      </c>
      <c r="D375" s="48" t="s">
        <v>1788</v>
      </c>
      <c r="E375" s="48" t="s">
        <v>1789</v>
      </c>
      <c r="F375" s="48" t="s">
        <v>1790</v>
      </c>
      <c r="G375" s="68">
        <v>2008</v>
      </c>
      <c r="H375" s="68">
        <v>2647</v>
      </c>
      <c r="I375" s="33" t="s">
        <v>1791</v>
      </c>
      <c r="J375" s="48" t="s">
        <v>5</v>
      </c>
      <c r="K375" s="48" t="s">
        <v>1792</v>
      </c>
      <c r="L375" s="33" t="s">
        <v>16</v>
      </c>
      <c r="M375" s="33">
        <v>1</v>
      </c>
      <c r="N375" s="33">
        <v>1</v>
      </c>
      <c r="O375" s="33"/>
      <c r="P375" s="48" t="s">
        <v>16</v>
      </c>
      <c r="Q375" s="48" t="s">
        <v>1752</v>
      </c>
      <c r="R375" s="33" t="s">
        <v>16</v>
      </c>
      <c r="S375" s="53" t="s">
        <v>16</v>
      </c>
      <c r="T375" s="33" t="s">
        <v>16</v>
      </c>
      <c r="U375" s="32"/>
      <c r="V375" s="48" t="s">
        <v>1793</v>
      </c>
      <c r="W375" s="33" t="s">
        <v>136</v>
      </c>
      <c r="X375" s="33" t="s">
        <v>136</v>
      </c>
      <c r="Y375" s="33" t="s">
        <v>16</v>
      </c>
      <c r="Z375" s="33" t="s">
        <v>136</v>
      </c>
      <c r="AA375" s="33" t="s">
        <v>136</v>
      </c>
      <c r="AB375" s="33" t="s">
        <v>16</v>
      </c>
      <c r="AC375" s="56" t="s">
        <v>16</v>
      </c>
      <c r="AD375" s="56" t="s">
        <v>16</v>
      </c>
      <c r="AE375" s="56" t="s">
        <v>16</v>
      </c>
      <c r="AF375" s="56" t="s">
        <v>16</v>
      </c>
      <c r="AG375" s="37" t="s">
        <v>16</v>
      </c>
      <c r="AH375" s="53" t="s">
        <v>16</v>
      </c>
      <c r="AI375" s="53" t="s">
        <v>16</v>
      </c>
      <c r="AJ375" s="57" t="s">
        <v>16</v>
      </c>
      <c r="AK375" s="40"/>
      <c r="AL375" s="40"/>
      <c r="AM375" s="40"/>
      <c r="AN375" s="40"/>
      <c r="AO375" s="40"/>
      <c r="AP375" s="40"/>
      <c r="AQ375" s="40"/>
      <c r="AR375" s="40"/>
      <c r="AS375" s="40"/>
    </row>
    <row r="376" spans="1:45" ht="75" x14ac:dyDescent="0.25">
      <c r="A376" s="48" t="s">
        <v>16</v>
      </c>
      <c r="B376" s="32"/>
      <c r="C376" s="48" t="s">
        <v>2787</v>
      </c>
      <c r="D376" s="48" t="s">
        <v>2788</v>
      </c>
      <c r="E376" s="48" t="s">
        <v>2789</v>
      </c>
      <c r="F376" s="48" t="s">
        <v>2790</v>
      </c>
      <c r="G376" s="68">
        <v>1943</v>
      </c>
      <c r="H376" s="68">
        <v>2672</v>
      </c>
      <c r="I376" s="77" t="s">
        <v>2791</v>
      </c>
      <c r="J376" s="77" t="s">
        <v>136</v>
      </c>
      <c r="K376" s="48" t="s">
        <v>2792</v>
      </c>
      <c r="L376" s="48" t="s">
        <v>15</v>
      </c>
      <c r="M376" s="48">
        <v>1</v>
      </c>
      <c r="N376" s="48">
        <v>1</v>
      </c>
      <c r="O376" s="48" t="s">
        <v>8</v>
      </c>
      <c r="P376" s="48" t="s">
        <v>61</v>
      </c>
      <c r="Q376" s="48" t="s">
        <v>62</v>
      </c>
      <c r="R376" s="32"/>
      <c r="S376" s="48" t="s">
        <v>8</v>
      </c>
      <c r="T376" s="32"/>
      <c r="U376" s="32" t="s">
        <v>2772</v>
      </c>
      <c r="V376" s="48" t="s">
        <v>8</v>
      </c>
      <c r="W376" s="48" t="s">
        <v>2793</v>
      </c>
      <c r="X376" s="32" t="s">
        <v>136</v>
      </c>
      <c r="Y376" s="32"/>
      <c r="Z376" s="32" t="s">
        <v>368</v>
      </c>
      <c r="AA376" s="32"/>
      <c r="AB376" s="32"/>
      <c r="AC376" s="32"/>
      <c r="AD376" s="32"/>
      <c r="AE376" s="32"/>
      <c r="AF376" s="32"/>
      <c r="AG376" s="32"/>
      <c r="AH376" s="32"/>
      <c r="AI376" s="32"/>
      <c r="AJ376" s="39"/>
      <c r="AK376" s="40"/>
      <c r="AL376" s="40"/>
      <c r="AM376" s="40"/>
      <c r="AN376" s="40"/>
      <c r="AO376" s="40"/>
      <c r="AP376" s="40"/>
      <c r="AQ376" s="40"/>
      <c r="AR376" s="40"/>
      <c r="AS376" s="40"/>
    </row>
    <row r="377" spans="1:45" ht="90" x14ac:dyDescent="0.25">
      <c r="A377" s="32"/>
      <c r="B377" s="33"/>
      <c r="C377" s="32"/>
      <c r="D377" s="33" t="s">
        <v>344</v>
      </c>
      <c r="E377" s="48" t="s">
        <v>345</v>
      </c>
      <c r="F377" s="48" t="s">
        <v>346</v>
      </c>
      <c r="G377" s="68">
        <v>1918</v>
      </c>
      <c r="H377" s="68">
        <v>38990</v>
      </c>
      <c r="I377" s="33" t="s">
        <v>326</v>
      </c>
      <c r="J377" s="32" t="s">
        <v>136</v>
      </c>
      <c r="K377" s="48" t="s">
        <v>347</v>
      </c>
      <c r="L377" s="32" t="s">
        <v>15</v>
      </c>
      <c r="M377" s="33" t="s">
        <v>257</v>
      </c>
      <c r="N377" s="33">
        <v>1</v>
      </c>
      <c r="O377" s="33"/>
      <c r="P377" s="33" t="s">
        <v>258</v>
      </c>
      <c r="Q377" s="33" t="s">
        <v>159</v>
      </c>
      <c r="R377" s="32"/>
      <c r="S377" s="32"/>
      <c r="T377" s="32"/>
      <c r="U377" s="32" t="s">
        <v>327</v>
      </c>
      <c r="V377" s="44" t="s">
        <v>328</v>
      </c>
      <c r="W377" s="32"/>
      <c r="X377" s="32" t="s">
        <v>136</v>
      </c>
      <c r="Y377" s="32"/>
      <c r="Z377" s="32"/>
      <c r="AA377" s="32"/>
      <c r="AB377" s="32"/>
      <c r="AC377" s="32"/>
      <c r="AD377" s="32"/>
      <c r="AE377" s="32"/>
      <c r="AF377" s="32"/>
      <c r="AG377" s="32"/>
      <c r="AH377" s="32"/>
      <c r="AI377" s="32"/>
      <c r="AJ377" s="39"/>
      <c r="AK377" s="40"/>
      <c r="AL377" s="40"/>
      <c r="AM377" s="40"/>
      <c r="AN377" s="40"/>
      <c r="AO377" s="40"/>
      <c r="AP377" s="40"/>
      <c r="AQ377" s="40"/>
      <c r="AR377" s="40"/>
      <c r="AS377" s="40"/>
    </row>
    <row r="378" spans="1:45" ht="75" x14ac:dyDescent="0.25">
      <c r="A378" s="43"/>
      <c r="B378" s="44"/>
      <c r="C378" s="43"/>
      <c r="D378" s="48" t="s">
        <v>348</v>
      </c>
      <c r="E378" s="48" t="s">
        <v>349</v>
      </c>
      <c r="F378" s="44" t="s">
        <v>350</v>
      </c>
      <c r="G378" s="68">
        <v>1918</v>
      </c>
      <c r="H378" s="68">
        <v>2556</v>
      </c>
      <c r="I378" s="44" t="s">
        <v>310</v>
      </c>
      <c r="J378" s="43" t="s">
        <v>136</v>
      </c>
      <c r="K378" s="48" t="s">
        <v>347</v>
      </c>
      <c r="L378" s="43" t="s">
        <v>15</v>
      </c>
      <c r="M378" s="44" t="s">
        <v>257</v>
      </c>
      <c r="N378" s="44">
        <v>1</v>
      </c>
      <c r="O378" s="44"/>
      <c r="P378" s="44" t="s">
        <v>258</v>
      </c>
      <c r="Q378" s="44" t="s">
        <v>159</v>
      </c>
      <c r="R378" s="43"/>
      <c r="S378" s="43"/>
      <c r="T378" s="43"/>
      <c r="U378" s="43" t="s">
        <v>351</v>
      </c>
      <c r="V378" s="44" t="s">
        <v>352</v>
      </c>
      <c r="W378" s="44" t="s">
        <v>16</v>
      </c>
      <c r="X378" s="44" t="s">
        <v>136</v>
      </c>
      <c r="Y378" s="44"/>
      <c r="Z378" s="43"/>
      <c r="AA378" s="43"/>
      <c r="AB378" s="43"/>
      <c r="AC378" s="43"/>
      <c r="AD378" s="43"/>
      <c r="AE378" s="43"/>
      <c r="AF378" s="43"/>
      <c r="AG378" s="43"/>
      <c r="AH378" s="43"/>
      <c r="AI378" s="43"/>
      <c r="AJ378" s="73"/>
      <c r="AK378" s="40"/>
      <c r="AL378" s="40"/>
      <c r="AM378" s="40"/>
      <c r="AN378" s="40"/>
      <c r="AO378" s="40"/>
      <c r="AP378" s="40"/>
      <c r="AQ378" s="40"/>
      <c r="AR378" s="40"/>
      <c r="AS378" s="40"/>
    </row>
    <row r="379" spans="1:45" ht="120" x14ac:dyDescent="0.25">
      <c r="A379" s="32"/>
      <c r="B379" s="33"/>
      <c r="C379" s="32"/>
      <c r="D379" s="48" t="s">
        <v>353</v>
      </c>
      <c r="E379" s="48" t="s">
        <v>354</v>
      </c>
      <c r="F379" s="48" t="s">
        <v>355</v>
      </c>
      <c r="G379" s="68">
        <v>1918</v>
      </c>
      <c r="H379" s="68">
        <v>2646</v>
      </c>
      <c r="I379" s="33" t="s">
        <v>356</v>
      </c>
      <c r="J379" s="32" t="s">
        <v>136</v>
      </c>
      <c r="K379" s="48" t="s">
        <v>357</v>
      </c>
      <c r="L379" s="32" t="s">
        <v>15</v>
      </c>
      <c r="M379" s="44"/>
      <c r="N379" s="44"/>
      <c r="O379" s="44"/>
      <c r="P379" s="44"/>
      <c r="Q379" s="32"/>
      <c r="R379" s="32"/>
      <c r="S379" s="32"/>
      <c r="T379" s="32"/>
      <c r="U379" s="32" t="s">
        <v>358</v>
      </c>
      <c r="V379" s="48" t="s">
        <v>359</v>
      </c>
      <c r="W379" s="48" t="s">
        <v>360</v>
      </c>
      <c r="X379" s="32" t="s">
        <v>136</v>
      </c>
      <c r="Y379" s="32"/>
      <c r="Z379" s="32"/>
      <c r="AA379" s="32"/>
      <c r="AB379" s="32"/>
      <c r="AC379" s="32"/>
      <c r="AD379" s="32"/>
      <c r="AE379" s="32"/>
      <c r="AF379" s="32"/>
      <c r="AG379" s="32"/>
      <c r="AH379" s="32"/>
      <c r="AI379" s="32"/>
      <c r="AJ379" s="39"/>
      <c r="AK379" s="40"/>
      <c r="AL379" s="40"/>
      <c r="AM379" s="40"/>
      <c r="AN379" s="40"/>
      <c r="AO379" s="40"/>
      <c r="AP379" s="40"/>
      <c r="AQ379" s="40"/>
      <c r="AR379" s="40"/>
      <c r="AS379" s="40"/>
    </row>
    <row r="380" spans="1:45" ht="75" x14ac:dyDescent="0.25">
      <c r="A380" s="44"/>
      <c r="B380" s="48"/>
      <c r="C380" s="44"/>
      <c r="D380" s="48" t="s">
        <v>2339</v>
      </c>
      <c r="E380" s="48" t="s">
        <v>2340</v>
      </c>
      <c r="F380" s="48" t="s">
        <v>2341</v>
      </c>
      <c r="G380" s="68">
        <v>1918</v>
      </c>
      <c r="H380" s="68">
        <v>2100</v>
      </c>
      <c r="I380" s="32"/>
      <c r="J380" s="32"/>
      <c r="K380" s="48" t="s">
        <v>2342</v>
      </c>
      <c r="L380" s="48" t="s">
        <v>15</v>
      </c>
      <c r="M380" s="32"/>
      <c r="N380" s="32"/>
      <c r="O380" s="32"/>
      <c r="P380" s="32"/>
      <c r="Q380" s="32"/>
      <c r="R380" s="32"/>
      <c r="S380" s="32"/>
      <c r="T380" s="32"/>
      <c r="U380" s="32"/>
      <c r="V380" s="48" t="s">
        <v>2343</v>
      </c>
      <c r="W380" s="32"/>
      <c r="X380" s="32"/>
      <c r="Y380" s="48" t="s">
        <v>8</v>
      </c>
      <c r="Z380" s="33"/>
      <c r="AA380" s="43"/>
      <c r="AB380" s="43"/>
      <c r="AC380" s="43"/>
      <c r="AD380" s="43"/>
      <c r="AE380" s="43"/>
      <c r="AF380" s="43"/>
      <c r="AG380" s="43"/>
      <c r="AH380" s="43"/>
      <c r="AI380" s="43"/>
      <c r="AJ380" s="73"/>
      <c r="AK380" s="40"/>
      <c r="AL380" s="40"/>
      <c r="AM380" s="40"/>
      <c r="AN380" s="40"/>
      <c r="AO380" s="40"/>
      <c r="AP380" s="40"/>
      <c r="AQ380" s="40"/>
      <c r="AR380" s="40"/>
      <c r="AS380" s="40"/>
    </row>
    <row r="381" spans="1:45" ht="120" x14ac:dyDescent="0.25">
      <c r="A381" s="44"/>
      <c r="B381" s="48"/>
      <c r="C381" s="44"/>
      <c r="D381" s="48" t="s">
        <v>2349</v>
      </c>
      <c r="E381" s="48" t="s">
        <v>2350</v>
      </c>
      <c r="F381" s="48" t="s">
        <v>8</v>
      </c>
      <c r="G381" s="68">
        <v>1918</v>
      </c>
      <c r="H381" s="68">
        <v>2191</v>
      </c>
      <c r="I381" s="32"/>
      <c r="J381" s="32"/>
      <c r="K381" s="48" t="s">
        <v>2351</v>
      </c>
      <c r="L381" s="48" t="s">
        <v>15</v>
      </c>
      <c r="M381" s="32"/>
      <c r="N381" s="32"/>
      <c r="O381" s="32"/>
      <c r="P381" s="32"/>
      <c r="Q381" s="32"/>
      <c r="R381" s="32"/>
      <c r="S381" s="32"/>
      <c r="T381" s="32"/>
      <c r="U381" s="32"/>
      <c r="V381" s="48" t="s">
        <v>2352</v>
      </c>
      <c r="W381" s="32"/>
      <c r="X381" s="32"/>
      <c r="Y381" s="48" t="s">
        <v>2353</v>
      </c>
      <c r="Z381" s="33"/>
      <c r="AA381" s="43"/>
      <c r="AB381" s="43"/>
      <c r="AC381" s="43"/>
      <c r="AD381" s="43"/>
      <c r="AE381" s="43"/>
      <c r="AF381" s="43"/>
      <c r="AG381" s="43"/>
      <c r="AH381" s="43"/>
      <c r="AI381" s="43"/>
      <c r="AJ381" s="73"/>
      <c r="AK381" s="40"/>
      <c r="AL381" s="40"/>
      <c r="AM381" s="40"/>
      <c r="AN381" s="40"/>
      <c r="AO381" s="40"/>
      <c r="AP381" s="40"/>
      <c r="AQ381" s="40"/>
      <c r="AR381" s="40"/>
      <c r="AS381" s="40"/>
    </row>
    <row r="382" spans="1:45" ht="135" x14ac:dyDescent="0.25">
      <c r="A382" s="44"/>
      <c r="B382" s="48"/>
      <c r="C382" s="44"/>
      <c r="D382" s="48" t="s">
        <v>2354</v>
      </c>
      <c r="E382" s="48" t="s">
        <v>2355</v>
      </c>
      <c r="F382" s="48" t="s">
        <v>2356</v>
      </c>
      <c r="G382" s="68">
        <v>1918</v>
      </c>
      <c r="H382" s="68">
        <v>2191</v>
      </c>
      <c r="I382" s="32"/>
      <c r="J382" s="32"/>
      <c r="K382" s="48" t="s">
        <v>2357</v>
      </c>
      <c r="L382" s="48" t="s">
        <v>15</v>
      </c>
      <c r="M382" s="32"/>
      <c r="N382" s="32"/>
      <c r="O382" s="32"/>
      <c r="P382" s="32"/>
      <c r="Q382" s="32"/>
      <c r="R382" s="32"/>
      <c r="S382" s="32"/>
      <c r="T382" s="32"/>
      <c r="U382" s="32"/>
      <c r="V382" s="48" t="s">
        <v>2358</v>
      </c>
      <c r="W382" s="32"/>
      <c r="X382" s="32"/>
      <c r="Y382" s="48" t="s">
        <v>2359</v>
      </c>
      <c r="Z382" s="33"/>
      <c r="AA382" s="43"/>
      <c r="AB382" s="43"/>
      <c r="AC382" s="43"/>
      <c r="AD382" s="43"/>
      <c r="AE382" s="43"/>
      <c r="AF382" s="43"/>
      <c r="AG382" s="43"/>
      <c r="AH382" s="43"/>
      <c r="AI382" s="43"/>
      <c r="AJ382" s="73"/>
      <c r="AK382" s="40"/>
      <c r="AL382" s="40"/>
      <c r="AM382" s="40"/>
      <c r="AN382" s="40"/>
      <c r="AO382" s="40"/>
      <c r="AP382" s="40"/>
      <c r="AQ382" s="40"/>
      <c r="AR382" s="40"/>
      <c r="AS382" s="40"/>
    </row>
    <row r="383" spans="1:45" ht="195" x14ac:dyDescent="0.25">
      <c r="A383" s="44"/>
      <c r="B383" s="48"/>
      <c r="C383" s="44"/>
      <c r="D383" s="48" t="s">
        <v>2360</v>
      </c>
      <c r="E383" s="48" t="s">
        <v>2361</v>
      </c>
      <c r="F383" s="48" t="s">
        <v>2362</v>
      </c>
      <c r="G383" s="68">
        <v>1918</v>
      </c>
      <c r="H383" s="68">
        <v>2191</v>
      </c>
      <c r="I383" s="32"/>
      <c r="J383" s="32"/>
      <c r="K383" s="48" t="s">
        <v>2363</v>
      </c>
      <c r="L383" s="48" t="s">
        <v>15</v>
      </c>
      <c r="M383" s="32"/>
      <c r="N383" s="32"/>
      <c r="O383" s="32"/>
      <c r="P383" s="32"/>
      <c r="Q383" s="32"/>
      <c r="R383" s="32"/>
      <c r="S383" s="32"/>
      <c r="T383" s="32"/>
      <c r="U383" s="32"/>
      <c r="V383" s="48" t="s">
        <v>2364</v>
      </c>
      <c r="W383" s="32"/>
      <c r="X383" s="32"/>
      <c r="Y383" s="48" t="s">
        <v>8</v>
      </c>
      <c r="Z383" s="33"/>
      <c r="AA383" s="43"/>
      <c r="AB383" s="43"/>
      <c r="AC383" s="43"/>
      <c r="AD383" s="43"/>
      <c r="AE383" s="43"/>
      <c r="AF383" s="43"/>
      <c r="AG383" s="43"/>
      <c r="AH383" s="43"/>
      <c r="AI383" s="43"/>
      <c r="AJ383" s="73"/>
      <c r="AK383" s="40"/>
      <c r="AL383" s="40"/>
      <c r="AM383" s="40"/>
      <c r="AN383" s="40"/>
      <c r="AO383" s="40"/>
      <c r="AP383" s="40"/>
      <c r="AQ383" s="40"/>
      <c r="AR383" s="40"/>
      <c r="AS383" s="40"/>
    </row>
    <row r="384" spans="1:45" ht="30" x14ac:dyDescent="0.25">
      <c r="A384" s="32"/>
      <c r="B384" s="32"/>
      <c r="C384" s="48" t="s">
        <v>2787</v>
      </c>
      <c r="D384" s="48" t="s">
        <v>2794</v>
      </c>
      <c r="E384" s="48" t="s">
        <v>2795</v>
      </c>
      <c r="F384" s="48" t="s">
        <v>2796</v>
      </c>
      <c r="G384" s="68">
        <v>1918</v>
      </c>
      <c r="H384" s="68">
        <v>3378</v>
      </c>
      <c r="I384" s="32" t="s">
        <v>1303</v>
      </c>
      <c r="J384" s="32" t="s">
        <v>136</v>
      </c>
      <c r="K384" s="48" t="s">
        <v>2797</v>
      </c>
      <c r="L384" s="48" t="s">
        <v>15</v>
      </c>
      <c r="M384" s="32">
        <v>1</v>
      </c>
      <c r="N384" s="32">
        <v>1</v>
      </c>
      <c r="O384" s="32"/>
      <c r="P384" s="48" t="s">
        <v>61</v>
      </c>
      <c r="Q384" s="48" t="s">
        <v>62</v>
      </c>
      <c r="R384" s="32"/>
      <c r="S384" s="32"/>
      <c r="T384" s="32"/>
      <c r="U384" s="32" t="s">
        <v>2772</v>
      </c>
      <c r="V384" s="32"/>
      <c r="W384" s="48" t="s">
        <v>2798</v>
      </c>
      <c r="X384" s="32" t="s">
        <v>136</v>
      </c>
      <c r="Y384" s="32"/>
      <c r="Z384" s="32" t="s">
        <v>136</v>
      </c>
      <c r="AA384" s="32"/>
      <c r="AB384" s="32"/>
      <c r="AC384" s="32"/>
      <c r="AD384" s="32"/>
      <c r="AE384" s="32"/>
      <c r="AF384" s="32"/>
      <c r="AG384" s="32"/>
      <c r="AH384" s="32"/>
      <c r="AI384" s="32"/>
      <c r="AJ384" s="39"/>
      <c r="AK384" s="40"/>
      <c r="AL384" s="40"/>
      <c r="AM384" s="40"/>
      <c r="AN384" s="40"/>
      <c r="AO384" s="40"/>
      <c r="AP384" s="40"/>
      <c r="AQ384" s="40"/>
      <c r="AR384" s="40"/>
      <c r="AS384" s="40"/>
    </row>
    <row r="385" spans="1:45" ht="45" x14ac:dyDescent="0.25">
      <c r="A385" s="48" t="s">
        <v>8</v>
      </c>
      <c r="B385" s="48" t="s">
        <v>8</v>
      </c>
      <c r="C385" s="48" t="s">
        <v>1752</v>
      </c>
      <c r="D385" s="48" t="s">
        <v>1798</v>
      </c>
      <c r="E385" s="48" t="s">
        <v>1799</v>
      </c>
      <c r="F385" s="48" t="s">
        <v>1800</v>
      </c>
      <c r="G385" s="68">
        <v>1917</v>
      </c>
      <c r="H385" s="68">
        <v>2557</v>
      </c>
      <c r="I385" s="48" t="s">
        <v>1801</v>
      </c>
      <c r="J385" s="48" t="s">
        <v>5</v>
      </c>
      <c r="K385" s="48" t="s">
        <v>8</v>
      </c>
      <c r="L385" s="48" t="s">
        <v>16</v>
      </c>
      <c r="M385" s="33">
        <v>1</v>
      </c>
      <c r="N385" s="33">
        <v>1</v>
      </c>
      <c r="O385" s="32"/>
      <c r="P385" s="32"/>
      <c r="Q385" s="48" t="s">
        <v>1752</v>
      </c>
      <c r="R385" s="32"/>
      <c r="S385" s="32"/>
      <c r="T385" s="32"/>
      <c r="U385" s="32"/>
      <c r="V385" s="48" t="s">
        <v>1802</v>
      </c>
      <c r="W385" s="33" t="s">
        <v>136</v>
      </c>
      <c r="X385" s="33" t="s">
        <v>136</v>
      </c>
      <c r="Y385" s="33" t="s">
        <v>16</v>
      </c>
      <c r="Z385" s="33" t="s">
        <v>136</v>
      </c>
      <c r="AA385" s="32"/>
      <c r="AB385" s="32"/>
      <c r="AC385" s="32"/>
      <c r="AD385" s="32"/>
      <c r="AE385" s="32"/>
      <c r="AF385" s="32"/>
      <c r="AG385" s="32"/>
      <c r="AH385" s="32"/>
      <c r="AI385" s="32"/>
      <c r="AJ385" s="39"/>
      <c r="AK385" s="40"/>
      <c r="AL385" s="40"/>
      <c r="AM385" s="40"/>
      <c r="AN385" s="40"/>
      <c r="AO385" s="40"/>
      <c r="AP385" s="40"/>
      <c r="AQ385" s="40"/>
      <c r="AR385" s="40"/>
      <c r="AS385" s="40"/>
    </row>
    <row r="386" spans="1:45" ht="60" x14ac:dyDescent="0.25">
      <c r="A386" s="48" t="s">
        <v>8</v>
      </c>
      <c r="B386" s="48" t="s">
        <v>8</v>
      </c>
      <c r="C386" s="48" t="s">
        <v>1752</v>
      </c>
      <c r="D386" s="48" t="s">
        <v>1803</v>
      </c>
      <c r="E386" s="48" t="s">
        <v>1804</v>
      </c>
      <c r="F386" s="48" t="s">
        <v>1805</v>
      </c>
      <c r="G386" s="68">
        <v>1917</v>
      </c>
      <c r="H386" s="68">
        <v>2373</v>
      </c>
      <c r="I386" s="32" t="s">
        <v>1806</v>
      </c>
      <c r="J386" s="48" t="s">
        <v>5</v>
      </c>
      <c r="K386" s="48" t="s">
        <v>16</v>
      </c>
      <c r="L386" s="48" t="s">
        <v>16</v>
      </c>
      <c r="M386" s="33">
        <v>1</v>
      </c>
      <c r="N386" s="33">
        <v>1</v>
      </c>
      <c r="O386" s="32"/>
      <c r="P386" s="32"/>
      <c r="Q386" s="48" t="s">
        <v>1752</v>
      </c>
      <c r="R386" s="32"/>
      <c r="S386" s="32"/>
      <c r="T386" s="32"/>
      <c r="U386" s="32"/>
      <c r="V386" s="48" t="s">
        <v>1797</v>
      </c>
      <c r="W386" s="33" t="s">
        <v>136</v>
      </c>
      <c r="X386" s="33" t="s">
        <v>136</v>
      </c>
      <c r="Y386" s="33" t="s">
        <v>16</v>
      </c>
      <c r="Z386" s="33" t="s">
        <v>136</v>
      </c>
      <c r="AA386" s="32"/>
      <c r="AB386" s="32"/>
      <c r="AC386" s="32"/>
      <c r="AD386" s="32"/>
      <c r="AE386" s="32"/>
      <c r="AF386" s="32"/>
      <c r="AG386" s="32"/>
      <c r="AH386" s="32"/>
      <c r="AI386" s="32"/>
      <c r="AJ386" s="39"/>
      <c r="AK386" s="40"/>
      <c r="AL386" s="40"/>
      <c r="AM386" s="40"/>
      <c r="AN386" s="40"/>
      <c r="AO386" s="40"/>
      <c r="AP386" s="40"/>
      <c r="AQ386" s="40"/>
      <c r="AR386" s="40"/>
      <c r="AS386" s="40"/>
    </row>
    <row r="387" spans="1:45" ht="300" x14ac:dyDescent="0.25">
      <c r="A387" s="44"/>
      <c r="B387" s="48"/>
      <c r="C387" s="44"/>
      <c r="D387" s="48" t="s">
        <v>2344</v>
      </c>
      <c r="E387" s="48" t="s">
        <v>2345</v>
      </c>
      <c r="F387" s="48" t="s">
        <v>2346</v>
      </c>
      <c r="G387" s="68">
        <v>1887</v>
      </c>
      <c r="H387" s="68">
        <v>2069</v>
      </c>
      <c r="I387" s="32"/>
      <c r="J387" s="32"/>
      <c r="K387" s="48" t="s">
        <v>2347</v>
      </c>
      <c r="L387" s="48" t="s">
        <v>15</v>
      </c>
      <c r="M387" s="32"/>
      <c r="N387" s="32"/>
      <c r="O387" s="32"/>
      <c r="P387" s="32"/>
      <c r="Q387" s="32"/>
      <c r="R387" s="32"/>
      <c r="S387" s="32"/>
      <c r="T387" s="32"/>
      <c r="U387" s="32"/>
      <c r="V387" s="48" t="s">
        <v>2348</v>
      </c>
      <c r="W387" s="32"/>
      <c r="X387" s="32"/>
      <c r="Y387" s="48" t="s">
        <v>8</v>
      </c>
      <c r="Z387" s="33"/>
      <c r="AA387" s="43"/>
      <c r="AB387" s="43"/>
      <c r="AC387" s="43"/>
      <c r="AD387" s="43"/>
      <c r="AE387" s="43"/>
      <c r="AF387" s="43"/>
      <c r="AG387" s="43"/>
      <c r="AH387" s="43"/>
      <c r="AI387" s="43"/>
      <c r="AJ387" s="73"/>
      <c r="AK387" s="40"/>
      <c r="AL387" s="40"/>
      <c r="AM387" s="40"/>
      <c r="AN387" s="40"/>
      <c r="AO387" s="40"/>
      <c r="AP387" s="40"/>
      <c r="AQ387" s="40"/>
      <c r="AR387" s="40"/>
      <c r="AS387" s="40"/>
    </row>
    <row r="388" spans="1:45" ht="45" x14ac:dyDescent="0.25">
      <c r="A388" s="48" t="s">
        <v>8</v>
      </c>
      <c r="B388" s="48" t="s">
        <v>8</v>
      </c>
      <c r="C388" s="48" t="s">
        <v>1812</v>
      </c>
      <c r="D388" s="48" t="s">
        <v>1813</v>
      </c>
      <c r="E388" s="48" t="s">
        <v>1814</v>
      </c>
      <c r="F388" s="48" t="s">
        <v>16</v>
      </c>
      <c r="G388" s="68">
        <v>1858</v>
      </c>
      <c r="H388" s="68">
        <v>2465</v>
      </c>
      <c r="I388" s="33" t="s">
        <v>1810</v>
      </c>
      <c r="J388" s="48" t="s">
        <v>5</v>
      </c>
      <c r="K388" s="48" t="s">
        <v>1815</v>
      </c>
      <c r="L388" s="32"/>
      <c r="M388" s="33">
        <v>1</v>
      </c>
      <c r="N388" s="33">
        <v>1</v>
      </c>
      <c r="O388" s="32"/>
      <c r="P388" s="32"/>
      <c r="Q388" s="32"/>
      <c r="R388" s="32"/>
      <c r="S388" s="32"/>
      <c r="T388" s="32"/>
      <c r="U388" s="32"/>
      <c r="V388" s="48" t="s">
        <v>1816</v>
      </c>
      <c r="W388" s="33" t="s">
        <v>136</v>
      </c>
      <c r="X388" s="33" t="s">
        <v>136</v>
      </c>
      <c r="Y388" s="33" t="s">
        <v>16</v>
      </c>
      <c r="Z388" s="33" t="s">
        <v>136</v>
      </c>
      <c r="AA388" s="32"/>
      <c r="AB388" s="32"/>
      <c r="AC388" s="32"/>
      <c r="AD388" s="32"/>
      <c r="AE388" s="32"/>
      <c r="AF388" s="32"/>
      <c r="AG388" s="32"/>
      <c r="AH388" s="32"/>
      <c r="AI388" s="32"/>
      <c r="AJ388" s="39"/>
      <c r="AK388" s="40"/>
      <c r="AL388" s="40"/>
      <c r="AM388" s="40"/>
      <c r="AN388" s="40"/>
      <c r="AO388" s="40"/>
      <c r="AP388" s="40"/>
      <c r="AQ388" s="40"/>
      <c r="AR388" s="40"/>
      <c r="AS388" s="40"/>
    </row>
    <row r="389" spans="1:45" ht="45" x14ac:dyDescent="0.25">
      <c r="A389" s="48" t="s">
        <v>8</v>
      </c>
      <c r="B389" s="48" t="s">
        <v>8</v>
      </c>
      <c r="C389" s="48" t="s">
        <v>1817</v>
      </c>
      <c r="D389" s="48" t="s">
        <v>1818</v>
      </c>
      <c r="E389" s="48" t="s">
        <v>1819</v>
      </c>
      <c r="F389" s="32"/>
      <c r="G389" s="68">
        <v>1858</v>
      </c>
      <c r="H389" s="68">
        <v>2465</v>
      </c>
      <c r="I389" s="33" t="s">
        <v>1810</v>
      </c>
      <c r="J389" s="48" t="s">
        <v>5</v>
      </c>
      <c r="K389" s="48" t="s">
        <v>1820</v>
      </c>
      <c r="L389" s="48" t="s">
        <v>16</v>
      </c>
      <c r="M389" s="33">
        <v>1</v>
      </c>
      <c r="N389" s="33">
        <v>1</v>
      </c>
      <c r="O389" s="32"/>
      <c r="P389" s="32"/>
      <c r="Q389" s="32"/>
      <c r="R389" s="32"/>
      <c r="S389" s="32"/>
      <c r="T389" s="32"/>
      <c r="U389" s="32"/>
      <c r="V389" s="48" t="s">
        <v>1816</v>
      </c>
      <c r="W389" s="33" t="s">
        <v>136</v>
      </c>
      <c r="X389" s="33" t="s">
        <v>136</v>
      </c>
      <c r="Y389" s="33" t="s">
        <v>16</v>
      </c>
      <c r="Z389" s="33" t="s">
        <v>136</v>
      </c>
      <c r="AA389" s="32"/>
      <c r="AB389" s="32"/>
      <c r="AC389" s="32"/>
      <c r="AD389" s="32"/>
      <c r="AE389" s="32"/>
      <c r="AF389" s="32"/>
      <c r="AG389" s="32"/>
      <c r="AH389" s="32"/>
      <c r="AI389" s="32"/>
      <c r="AJ389" s="39"/>
      <c r="AK389" s="40"/>
      <c r="AL389" s="40"/>
      <c r="AM389" s="40"/>
      <c r="AN389" s="40"/>
      <c r="AO389" s="40"/>
      <c r="AP389" s="40"/>
      <c r="AQ389" s="40"/>
      <c r="AR389" s="40"/>
      <c r="AS389" s="40"/>
    </row>
    <row r="390" spans="1:45" ht="45" x14ac:dyDescent="0.25">
      <c r="A390" s="33"/>
      <c r="B390" s="33" t="s">
        <v>16</v>
      </c>
      <c r="C390" s="48" t="s">
        <v>1752</v>
      </c>
      <c r="D390" s="33" t="s">
        <v>1827</v>
      </c>
      <c r="E390" s="33" t="s">
        <v>1828</v>
      </c>
      <c r="F390" s="48" t="s">
        <v>1829</v>
      </c>
      <c r="G390" s="68">
        <v>1858</v>
      </c>
      <c r="H390" s="68">
        <v>2373</v>
      </c>
      <c r="I390" s="33" t="s">
        <v>1830</v>
      </c>
      <c r="J390" s="33" t="s">
        <v>136</v>
      </c>
      <c r="K390" s="33" t="s">
        <v>16</v>
      </c>
      <c r="L390" s="33" t="s">
        <v>35</v>
      </c>
      <c r="M390" s="33">
        <v>1</v>
      </c>
      <c r="N390" s="33">
        <v>1</v>
      </c>
      <c r="O390" s="33" t="s">
        <v>16</v>
      </c>
      <c r="P390" s="48" t="s">
        <v>1752</v>
      </c>
      <c r="Q390" s="33" t="s">
        <v>16</v>
      </c>
      <c r="R390" s="33" t="s">
        <v>16</v>
      </c>
      <c r="S390" s="56" t="s">
        <v>16</v>
      </c>
      <c r="T390" s="33" t="s">
        <v>16</v>
      </c>
      <c r="U390" s="33" t="s">
        <v>16</v>
      </c>
      <c r="V390" s="48" t="s">
        <v>1831</v>
      </c>
      <c r="W390" s="33" t="s">
        <v>16</v>
      </c>
      <c r="X390" s="33" t="s">
        <v>136</v>
      </c>
      <c r="Y390" s="33" t="s">
        <v>16</v>
      </c>
      <c r="Z390" s="33" t="s">
        <v>136</v>
      </c>
      <c r="AA390" s="33" t="s">
        <v>16</v>
      </c>
      <c r="AB390" s="33" t="s">
        <v>16</v>
      </c>
      <c r="AC390" s="56" t="s">
        <v>16</v>
      </c>
      <c r="AD390" s="56" t="s">
        <v>16</v>
      </c>
      <c r="AE390" s="56" t="s">
        <v>16</v>
      </c>
      <c r="AF390" s="61" t="s">
        <v>16</v>
      </c>
      <c r="AG390" s="36" t="s">
        <v>16</v>
      </c>
      <c r="AH390" s="56" t="s">
        <v>16</v>
      </c>
      <c r="AI390" s="56" t="s">
        <v>16</v>
      </c>
      <c r="AJ390" s="64" t="s">
        <v>16</v>
      </c>
      <c r="AK390" s="40"/>
      <c r="AL390" s="40"/>
      <c r="AM390" s="40"/>
      <c r="AN390" s="40"/>
      <c r="AO390" s="40"/>
      <c r="AP390" s="40"/>
      <c r="AQ390" s="40"/>
      <c r="AR390" s="40"/>
      <c r="AS390" s="40"/>
    </row>
    <row r="391" spans="1:45" ht="45" x14ac:dyDescent="0.25">
      <c r="A391" s="48"/>
      <c r="B391" s="48" t="s">
        <v>1752</v>
      </c>
      <c r="C391" s="48" t="s">
        <v>1807</v>
      </c>
      <c r="D391" s="48" t="s">
        <v>1808</v>
      </c>
      <c r="E391" s="48" t="s">
        <v>1809</v>
      </c>
      <c r="F391" s="32"/>
      <c r="G391" s="68">
        <v>1828</v>
      </c>
      <c r="H391" s="68">
        <v>2557</v>
      </c>
      <c r="I391" s="33" t="s">
        <v>1810</v>
      </c>
      <c r="J391" s="48" t="s">
        <v>5</v>
      </c>
      <c r="K391" s="48" t="s">
        <v>1811</v>
      </c>
      <c r="L391" s="32"/>
      <c r="M391" s="33">
        <v>1</v>
      </c>
      <c r="N391" s="33">
        <v>1</v>
      </c>
      <c r="O391" s="32"/>
      <c r="P391" s="32"/>
      <c r="Q391" s="32"/>
      <c r="R391" s="32"/>
      <c r="S391" s="32"/>
      <c r="T391" s="32"/>
      <c r="U391" s="32"/>
      <c r="V391" s="48" t="s">
        <v>1802</v>
      </c>
      <c r="W391" s="33" t="s">
        <v>136</v>
      </c>
      <c r="X391" s="33" t="s">
        <v>136</v>
      </c>
      <c r="Y391" s="33" t="s">
        <v>16</v>
      </c>
      <c r="Z391" s="33" t="s">
        <v>136</v>
      </c>
      <c r="AA391" s="32"/>
      <c r="AB391" s="32"/>
      <c r="AC391" s="32"/>
      <c r="AD391" s="32"/>
      <c r="AE391" s="32"/>
      <c r="AF391" s="32"/>
      <c r="AG391" s="32"/>
      <c r="AH391" s="32"/>
      <c r="AI391" s="32"/>
      <c r="AJ391" s="39"/>
      <c r="AK391" s="40"/>
      <c r="AL391" s="40"/>
      <c r="AM391" s="40"/>
      <c r="AN391" s="40"/>
      <c r="AO391" s="40"/>
      <c r="AP391" s="40"/>
      <c r="AQ391" s="40"/>
      <c r="AR391" s="40"/>
      <c r="AS391" s="40"/>
    </row>
    <row r="392" spans="1:45" ht="90" x14ac:dyDescent="0.25">
      <c r="A392" s="32"/>
      <c r="B392" s="32"/>
      <c r="C392" s="48" t="s">
        <v>1821</v>
      </c>
      <c r="D392" s="48" t="s">
        <v>1822</v>
      </c>
      <c r="E392" s="48" t="s">
        <v>1823</v>
      </c>
      <c r="F392" s="32"/>
      <c r="G392" s="68">
        <v>1828</v>
      </c>
      <c r="H392" s="68">
        <v>2191</v>
      </c>
      <c r="I392" s="32" t="s">
        <v>1824</v>
      </c>
      <c r="J392" s="48" t="s">
        <v>5</v>
      </c>
      <c r="K392" s="33" t="s">
        <v>1825</v>
      </c>
      <c r="L392" s="32"/>
      <c r="M392" s="33">
        <v>1</v>
      </c>
      <c r="N392" s="33">
        <v>1</v>
      </c>
      <c r="O392" s="32"/>
      <c r="P392" s="32"/>
      <c r="Q392" s="32"/>
      <c r="R392" s="32"/>
      <c r="S392" s="32"/>
      <c r="T392" s="32"/>
      <c r="U392" s="32"/>
      <c r="V392" s="48" t="s">
        <v>1826</v>
      </c>
      <c r="W392" s="33" t="s">
        <v>136</v>
      </c>
      <c r="X392" s="33" t="s">
        <v>136</v>
      </c>
      <c r="Y392" s="33" t="s">
        <v>16</v>
      </c>
      <c r="Z392" s="33" t="s">
        <v>136</v>
      </c>
      <c r="AA392" s="32"/>
      <c r="AB392" s="32"/>
      <c r="AC392" s="32"/>
      <c r="AD392" s="32"/>
      <c r="AE392" s="32"/>
      <c r="AF392" s="32"/>
      <c r="AG392" s="32"/>
      <c r="AH392" s="32"/>
      <c r="AI392" s="32"/>
      <c r="AJ392" s="39"/>
      <c r="AK392" s="40"/>
      <c r="AL392" s="40"/>
      <c r="AM392" s="40"/>
      <c r="AN392" s="40"/>
      <c r="AO392" s="40"/>
      <c r="AP392" s="40"/>
      <c r="AQ392" s="40"/>
      <c r="AR392" s="40"/>
      <c r="AS392" s="40"/>
    </row>
    <row r="393" spans="1:45" ht="360" x14ac:dyDescent="0.25">
      <c r="A393" s="44"/>
      <c r="B393" s="48"/>
      <c r="C393" s="44"/>
      <c r="D393" s="48" t="s">
        <v>2334</v>
      </c>
      <c r="E393" s="48" t="s">
        <v>2335</v>
      </c>
      <c r="F393" s="48" t="s">
        <v>2336</v>
      </c>
      <c r="G393" s="68">
        <v>1828</v>
      </c>
      <c r="H393" s="68">
        <v>2100</v>
      </c>
      <c r="I393" s="32"/>
      <c r="J393" s="32"/>
      <c r="K393" s="48" t="s">
        <v>2337</v>
      </c>
      <c r="L393" s="48" t="s">
        <v>15</v>
      </c>
      <c r="M393" s="32"/>
      <c r="N393" s="32"/>
      <c r="O393" s="32"/>
      <c r="P393" s="32"/>
      <c r="Q393" s="32"/>
      <c r="R393" s="32"/>
      <c r="S393" s="32"/>
      <c r="T393" s="32"/>
      <c r="U393" s="32"/>
      <c r="V393" s="48" t="s">
        <v>2338</v>
      </c>
      <c r="W393" s="32"/>
      <c r="X393" s="32"/>
      <c r="Y393" s="48" t="s">
        <v>8</v>
      </c>
      <c r="Z393" s="33"/>
      <c r="AA393" s="43"/>
      <c r="AB393" s="43"/>
      <c r="AC393" s="43"/>
      <c r="AD393" s="43"/>
      <c r="AE393" s="43"/>
      <c r="AF393" s="43"/>
      <c r="AG393" s="43"/>
      <c r="AH393" s="43"/>
      <c r="AI393" s="43"/>
      <c r="AJ393" s="73"/>
      <c r="AK393" s="40"/>
      <c r="AL393" s="40"/>
      <c r="AM393" s="40"/>
      <c r="AN393" s="40"/>
      <c r="AO393" s="40"/>
      <c r="AP393" s="40"/>
      <c r="AQ393" s="40"/>
      <c r="AR393" s="40"/>
      <c r="AS393" s="40"/>
    </row>
    <row r="394" spans="1:45" ht="409.5" x14ac:dyDescent="0.25">
      <c r="A394" s="44"/>
      <c r="B394" s="48"/>
      <c r="C394" s="44"/>
      <c r="D394" s="48" t="s">
        <v>2365</v>
      </c>
      <c r="E394" s="48" t="s">
        <v>8</v>
      </c>
      <c r="F394" s="48" t="s">
        <v>8</v>
      </c>
      <c r="G394" s="68">
        <v>1828</v>
      </c>
      <c r="H394" s="68">
        <v>2373</v>
      </c>
      <c r="I394" s="32"/>
      <c r="J394" s="32"/>
      <c r="K394" s="48" t="s">
        <v>2366</v>
      </c>
      <c r="L394" s="48" t="s">
        <v>15</v>
      </c>
      <c r="M394" s="32"/>
      <c r="N394" s="32"/>
      <c r="O394" s="32"/>
      <c r="P394" s="32"/>
      <c r="Q394" s="32"/>
      <c r="R394" s="32"/>
      <c r="S394" s="32"/>
      <c r="T394" s="32"/>
      <c r="U394" s="32"/>
      <c r="V394" s="48" t="s">
        <v>2367</v>
      </c>
      <c r="W394" s="48" t="s">
        <v>136</v>
      </c>
      <c r="X394" s="48" t="s">
        <v>136</v>
      </c>
      <c r="Y394" s="48" t="s">
        <v>8</v>
      </c>
      <c r="Z394" s="33"/>
      <c r="AA394" s="43"/>
      <c r="AB394" s="43"/>
      <c r="AC394" s="43"/>
      <c r="AD394" s="43"/>
      <c r="AE394" s="43"/>
      <c r="AF394" s="43"/>
      <c r="AG394" s="43"/>
      <c r="AH394" s="43"/>
      <c r="AI394" s="43"/>
      <c r="AJ394" s="73"/>
      <c r="AK394" s="40"/>
      <c r="AL394" s="40"/>
      <c r="AM394" s="40"/>
      <c r="AN394" s="40"/>
      <c r="AO394" s="40"/>
      <c r="AP394" s="40"/>
      <c r="AQ394" s="40"/>
      <c r="AR394" s="40"/>
      <c r="AS394" s="40"/>
    </row>
    <row r="395" spans="1:45" ht="30" x14ac:dyDescent="0.25">
      <c r="A395" s="32"/>
      <c r="B395" s="32"/>
      <c r="C395" s="48" t="s">
        <v>21</v>
      </c>
      <c r="D395" s="48" t="s">
        <v>68</v>
      </c>
      <c r="E395" s="48" t="s">
        <v>69</v>
      </c>
      <c r="F395" s="48" t="s">
        <v>70</v>
      </c>
      <c r="G395" s="68">
        <v>1644</v>
      </c>
      <c r="H395" s="68">
        <v>2008</v>
      </c>
      <c r="I395" s="48" t="s">
        <v>8</v>
      </c>
      <c r="J395" s="48" t="s">
        <v>5</v>
      </c>
      <c r="K395" s="48" t="s">
        <v>8</v>
      </c>
      <c r="L395" s="48" t="s">
        <v>71</v>
      </c>
      <c r="M395" s="32"/>
      <c r="N395" s="32"/>
      <c r="O395" s="32"/>
      <c r="P395" s="48" t="s">
        <v>61</v>
      </c>
      <c r="Q395" s="48" t="s">
        <v>62</v>
      </c>
      <c r="R395" s="32"/>
      <c r="S395" s="32"/>
      <c r="T395" s="48"/>
      <c r="U395" s="32" t="s">
        <v>42</v>
      </c>
      <c r="V395" s="32" t="s">
        <v>43</v>
      </c>
      <c r="W395" s="32"/>
      <c r="X395" s="32"/>
      <c r="Y395" s="32"/>
      <c r="Z395" s="32"/>
      <c r="AA395" s="32"/>
      <c r="AB395" s="32"/>
      <c r="AC395" s="32"/>
      <c r="AD395" s="32"/>
      <c r="AE395" s="32"/>
      <c r="AF395" s="32"/>
      <c r="AG395" s="32"/>
      <c r="AH395" s="32"/>
      <c r="AI395" s="32"/>
      <c r="AJ395" s="39"/>
      <c r="AK395" s="40"/>
      <c r="AL395" s="40"/>
      <c r="AM395" s="40"/>
      <c r="AN395" s="40"/>
      <c r="AO395" s="40"/>
      <c r="AP395" s="40"/>
      <c r="AQ395" s="40"/>
      <c r="AR395" s="40"/>
      <c r="AS395" s="40"/>
    </row>
    <row r="396" spans="1:45" ht="45" x14ac:dyDescent="0.25">
      <c r="A396" s="32"/>
      <c r="B396" s="32"/>
      <c r="C396" s="48" t="s">
        <v>0</v>
      </c>
      <c r="D396" s="48" t="s">
        <v>72</v>
      </c>
      <c r="E396" s="48" t="s">
        <v>73</v>
      </c>
      <c r="F396" s="48" t="s">
        <v>74</v>
      </c>
      <c r="G396" s="68">
        <v>1644</v>
      </c>
      <c r="H396" s="68">
        <v>38625</v>
      </c>
      <c r="I396" s="48" t="s">
        <v>8</v>
      </c>
      <c r="J396" s="48" t="s">
        <v>5</v>
      </c>
      <c r="K396" s="48" t="s">
        <v>75</v>
      </c>
      <c r="L396" s="48" t="s">
        <v>15</v>
      </c>
      <c r="M396" s="32"/>
      <c r="N396" s="32"/>
      <c r="O396" s="32"/>
      <c r="P396" s="48" t="s">
        <v>61</v>
      </c>
      <c r="Q396" s="48" t="s">
        <v>62</v>
      </c>
      <c r="R396" s="32"/>
      <c r="S396" s="32"/>
      <c r="T396" s="48"/>
      <c r="U396" s="33" t="s">
        <v>29</v>
      </c>
      <c r="V396" s="33" t="s">
        <v>76</v>
      </c>
      <c r="W396" s="32"/>
      <c r="X396" s="32"/>
      <c r="Y396" s="32"/>
      <c r="Z396" s="32"/>
      <c r="AA396" s="32"/>
      <c r="AB396" s="32"/>
      <c r="AC396" s="32"/>
      <c r="AD396" s="32"/>
      <c r="AE396" s="32"/>
      <c r="AF396" s="32"/>
      <c r="AG396" s="32"/>
      <c r="AH396" s="32"/>
      <c r="AI396" s="32"/>
      <c r="AJ396" s="39"/>
      <c r="AK396" s="40"/>
      <c r="AL396" s="40"/>
      <c r="AM396" s="40"/>
      <c r="AN396" s="40"/>
      <c r="AO396" s="40"/>
      <c r="AP396" s="40"/>
      <c r="AQ396" s="40"/>
      <c r="AR396" s="40"/>
      <c r="AS396" s="40"/>
    </row>
    <row r="397" spans="1:45" x14ac:dyDescent="0.25">
      <c r="A397" s="48" t="s">
        <v>8</v>
      </c>
      <c r="B397" s="48" t="s">
        <v>8</v>
      </c>
      <c r="C397" s="32"/>
      <c r="D397" s="48" t="s">
        <v>1786</v>
      </c>
      <c r="E397" s="48" t="s">
        <v>16</v>
      </c>
      <c r="F397" s="32"/>
      <c r="G397" s="68">
        <v>1644</v>
      </c>
      <c r="H397" s="68">
        <v>2191</v>
      </c>
      <c r="I397" s="32"/>
      <c r="J397" s="33" t="s">
        <v>1730</v>
      </c>
      <c r="K397" s="32"/>
      <c r="L397" s="32"/>
      <c r="M397" s="32"/>
      <c r="N397" s="32"/>
      <c r="O397" s="32"/>
      <c r="P397" s="32"/>
      <c r="Q397" s="32"/>
      <c r="R397" s="32"/>
      <c r="S397" s="32"/>
      <c r="T397" s="32"/>
      <c r="U397" s="32"/>
      <c r="V397" s="32"/>
      <c r="W397" s="33" t="s">
        <v>136</v>
      </c>
      <c r="X397" s="33" t="s">
        <v>136</v>
      </c>
      <c r="Y397" s="33" t="s">
        <v>16</v>
      </c>
      <c r="Z397" s="33" t="s">
        <v>136</v>
      </c>
      <c r="AA397" s="32"/>
      <c r="AB397" s="32"/>
      <c r="AC397" s="32"/>
      <c r="AD397" s="32"/>
      <c r="AE397" s="32"/>
      <c r="AF397" s="32"/>
      <c r="AG397" s="32"/>
      <c r="AH397" s="32"/>
      <c r="AI397" s="32"/>
      <c r="AJ397" s="39"/>
      <c r="AK397" s="40"/>
      <c r="AL397" s="40"/>
      <c r="AM397" s="40"/>
      <c r="AN397" s="40"/>
      <c r="AO397" s="40"/>
      <c r="AP397" s="40"/>
      <c r="AQ397" s="40"/>
      <c r="AR397" s="40"/>
      <c r="AS397" s="40"/>
    </row>
    <row r="398" spans="1:45" ht="75" x14ac:dyDescent="0.25">
      <c r="A398" s="32"/>
      <c r="B398" s="32"/>
      <c r="C398" s="48" t="s">
        <v>0</v>
      </c>
      <c r="D398" s="48" t="s">
        <v>77</v>
      </c>
      <c r="E398" s="48" t="s">
        <v>78</v>
      </c>
      <c r="F398" s="48" t="s">
        <v>79</v>
      </c>
      <c r="G398" s="68">
        <v>1614</v>
      </c>
      <c r="H398" s="68">
        <v>2281</v>
      </c>
      <c r="I398" s="48" t="s">
        <v>8</v>
      </c>
      <c r="J398" s="48" t="s">
        <v>80</v>
      </c>
      <c r="K398" s="48" t="s">
        <v>81</v>
      </c>
      <c r="L398" s="48" t="s">
        <v>15</v>
      </c>
      <c r="M398" s="32"/>
      <c r="N398" s="32"/>
      <c r="O398" s="32"/>
      <c r="P398" s="48" t="s">
        <v>61</v>
      </c>
      <c r="Q398" s="48" t="s">
        <v>62</v>
      </c>
      <c r="R398" s="32"/>
      <c r="S398" s="32"/>
      <c r="T398" s="48" t="s">
        <v>8</v>
      </c>
      <c r="U398" s="33" t="s">
        <v>42</v>
      </c>
      <c r="V398" s="33" t="s">
        <v>82</v>
      </c>
      <c r="W398" s="32"/>
      <c r="X398" s="32"/>
      <c r="Y398" s="32"/>
      <c r="Z398" s="32"/>
      <c r="AA398" s="32"/>
      <c r="AB398" s="32"/>
      <c r="AC398" s="32"/>
      <c r="AD398" s="32"/>
      <c r="AE398" s="32"/>
      <c r="AF398" s="32"/>
      <c r="AG398" s="32"/>
      <c r="AH398" s="32"/>
      <c r="AI398" s="32"/>
      <c r="AJ398" s="39"/>
      <c r="AK398" s="40"/>
      <c r="AL398" s="40"/>
      <c r="AM398" s="40"/>
      <c r="AN398" s="40"/>
      <c r="AO398" s="40"/>
      <c r="AP398" s="40"/>
      <c r="AQ398" s="40"/>
      <c r="AR398" s="40"/>
      <c r="AS398" s="40"/>
    </row>
    <row r="399" spans="1:45" ht="90" x14ac:dyDescent="0.25">
      <c r="A399" s="33"/>
      <c r="B399" s="33"/>
      <c r="C399" s="33"/>
      <c r="D399" s="48" t="s">
        <v>253</v>
      </c>
      <c r="E399" s="48" t="s">
        <v>254</v>
      </c>
      <c r="F399" s="48" t="s">
        <v>255</v>
      </c>
      <c r="G399" s="68">
        <v>1553</v>
      </c>
      <c r="H399" s="68">
        <v>2556</v>
      </c>
      <c r="I399" s="33" t="s">
        <v>237</v>
      </c>
      <c r="J399" s="33" t="s">
        <v>136</v>
      </c>
      <c r="K399" s="48" t="s">
        <v>256</v>
      </c>
      <c r="L399" s="33" t="s">
        <v>15</v>
      </c>
      <c r="M399" s="33" t="s">
        <v>257</v>
      </c>
      <c r="N399" s="33">
        <v>1</v>
      </c>
      <c r="O399" s="33"/>
      <c r="P399" s="33" t="s">
        <v>258</v>
      </c>
      <c r="Q399" s="33" t="s">
        <v>159</v>
      </c>
      <c r="R399" s="33"/>
      <c r="S399" s="33"/>
      <c r="T399" s="33"/>
      <c r="U399" s="33" t="s">
        <v>143</v>
      </c>
      <c r="V399" s="44" t="s">
        <v>259</v>
      </c>
      <c r="W399" s="33"/>
      <c r="X399" s="33"/>
      <c r="Y399" s="33"/>
      <c r="Z399" s="33"/>
      <c r="AA399" s="33"/>
      <c r="AB399" s="33"/>
      <c r="AC399" s="33"/>
      <c r="AD399" s="33"/>
      <c r="AE399" s="33"/>
      <c r="AF399" s="33"/>
      <c r="AG399" s="33"/>
      <c r="AH399" s="33"/>
      <c r="AI399" s="33"/>
      <c r="AJ399" s="41"/>
      <c r="AK399" s="40"/>
      <c r="AL399" s="40"/>
      <c r="AM399" s="40"/>
      <c r="AN399" s="40"/>
      <c r="AO399" s="40"/>
      <c r="AP399" s="40"/>
      <c r="AQ399" s="40"/>
      <c r="AR399" s="40"/>
      <c r="AS399" s="40"/>
    </row>
    <row r="400" spans="1:45" ht="30" x14ac:dyDescent="0.25">
      <c r="A400" s="33"/>
      <c r="B400" s="33"/>
      <c r="C400" s="33"/>
      <c r="D400" s="48" t="s">
        <v>260</v>
      </c>
      <c r="E400" s="33" t="s">
        <v>261</v>
      </c>
      <c r="F400" s="33" t="s">
        <v>262</v>
      </c>
      <c r="G400" s="68">
        <v>1553</v>
      </c>
      <c r="H400" s="68">
        <v>2556</v>
      </c>
      <c r="I400" s="33" t="s">
        <v>157</v>
      </c>
      <c r="J400" s="33" t="s">
        <v>136</v>
      </c>
      <c r="K400" s="48" t="s">
        <v>263</v>
      </c>
      <c r="L400" s="33" t="s">
        <v>15</v>
      </c>
      <c r="M400" s="33"/>
      <c r="N400" s="33"/>
      <c r="O400" s="33"/>
      <c r="P400" s="33"/>
      <c r="Q400" s="33"/>
      <c r="R400" s="33"/>
      <c r="S400" s="33"/>
      <c r="T400" s="33"/>
      <c r="U400" s="33" t="s">
        <v>150</v>
      </c>
      <c r="V400" s="33"/>
      <c r="W400" s="33"/>
      <c r="X400" s="33"/>
      <c r="Y400" s="33"/>
      <c r="Z400" s="33"/>
      <c r="AA400" s="33"/>
      <c r="AB400" s="33"/>
      <c r="AC400" s="33"/>
      <c r="AD400" s="33"/>
      <c r="AE400" s="33"/>
      <c r="AF400" s="33"/>
      <c r="AG400" s="33"/>
      <c r="AH400" s="33"/>
      <c r="AI400" s="33"/>
      <c r="AJ400" s="41"/>
      <c r="AK400" s="40"/>
      <c r="AL400" s="40"/>
      <c r="AM400" s="40"/>
      <c r="AN400" s="40"/>
      <c r="AO400" s="40"/>
      <c r="AP400" s="40"/>
      <c r="AQ400" s="40"/>
      <c r="AR400" s="40"/>
      <c r="AS400" s="40"/>
    </row>
    <row r="401" spans="1:45" ht="135" x14ac:dyDescent="0.25">
      <c r="A401" s="32"/>
      <c r="B401" s="33"/>
      <c r="C401" s="32"/>
      <c r="D401" s="48" t="s">
        <v>287</v>
      </c>
      <c r="E401" s="48" t="s">
        <v>288</v>
      </c>
      <c r="F401" s="48" t="s">
        <v>289</v>
      </c>
      <c r="G401" s="68">
        <v>1553</v>
      </c>
      <c r="H401" s="68">
        <v>1917</v>
      </c>
      <c r="I401" s="33" t="s">
        <v>290</v>
      </c>
      <c r="J401" s="32" t="s">
        <v>136</v>
      </c>
      <c r="K401" s="48" t="s">
        <v>291</v>
      </c>
      <c r="L401" s="32" t="s">
        <v>15</v>
      </c>
      <c r="M401" s="44"/>
      <c r="N401" s="44"/>
      <c r="O401" s="44"/>
      <c r="P401" s="44"/>
      <c r="Q401" s="32"/>
      <c r="R401" s="32"/>
      <c r="S401" s="32"/>
      <c r="T401" s="32"/>
      <c r="U401" s="32" t="s">
        <v>181</v>
      </c>
      <c r="V401" s="48" t="s">
        <v>292</v>
      </c>
      <c r="W401" s="32"/>
      <c r="X401" s="33"/>
      <c r="Y401" s="48" t="s">
        <v>293</v>
      </c>
      <c r="Z401" s="32"/>
      <c r="AA401" s="32"/>
      <c r="AB401" s="32"/>
      <c r="AC401" s="32"/>
      <c r="AD401" s="32"/>
      <c r="AE401" s="32"/>
      <c r="AF401" s="32"/>
      <c r="AG401" s="32"/>
      <c r="AH401" s="32"/>
      <c r="AI401" s="32"/>
      <c r="AJ401" s="39"/>
      <c r="AK401" s="40"/>
      <c r="AL401" s="40"/>
      <c r="AM401" s="40"/>
      <c r="AN401" s="40"/>
      <c r="AO401" s="40"/>
      <c r="AP401" s="40"/>
      <c r="AQ401" s="40"/>
      <c r="AR401" s="40"/>
      <c r="AS401" s="40"/>
    </row>
    <row r="402" spans="1:45" ht="75" x14ac:dyDescent="0.25">
      <c r="A402" s="32"/>
      <c r="B402" s="33"/>
      <c r="C402" s="32"/>
      <c r="D402" s="48" t="s">
        <v>294</v>
      </c>
      <c r="E402" s="48" t="s">
        <v>295</v>
      </c>
      <c r="F402" s="48" t="s">
        <v>296</v>
      </c>
      <c r="G402" s="68">
        <v>1553</v>
      </c>
      <c r="H402" s="68">
        <v>2008</v>
      </c>
      <c r="I402" s="33" t="s">
        <v>274</v>
      </c>
      <c r="J402" s="32" t="s">
        <v>136</v>
      </c>
      <c r="K402" s="48" t="s">
        <v>297</v>
      </c>
      <c r="L402" s="32" t="s">
        <v>15</v>
      </c>
      <c r="M402" s="44"/>
      <c r="N402" s="44"/>
      <c r="O402" s="44"/>
      <c r="P402" s="44"/>
      <c r="Q402" s="32"/>
      <c r="R402" s="32"/>
      <c r="S402" s="32"/>
      <c r="T402" s="32"/>
      <c r="U402" s="33" t="s">
        <v>224</v>
      </c>
      <c r="V402" s="48" t="s">
        <v>298</v>
      </c>
      <c r="W402" s="33"/>
      <c r="X402" s="32"/>
      <c r="Y402" s="32"/>
      <c r="Z402" s="32"/>
      <c r="AA402" s="32"/>
      <c r="AB402" s="32"/>
      <c r="AC402" s="32"/>
      <c r="AD402" s="32"/>
      <c r="AE402" s="32"/>
      <c r="AF402" s="32"/>
      <c r="AG402" s="32"/>
      <c r="AH402" s="32"/>
      <c r="AI402" s="32"/>
      <c r="AJ402" s="39"/>
      <c r="AK402" s="40"/>
      <c r="AL402" s="40"/>
      <c r="AM402" s="40"/>
      <c r="AN402" s="40"/>
      <c r="AO402" s="40"/>
      <c r="AP402" s="40"/>
      <c r="AQ402" s="40"/>
      <c r="AR402" s="40"/>
      <c r="AS402" s="40"/>
    </row>
    <row r="403" spans="1:45" ht="90" x14ac:dyDescent="0.25">
      <c r="A403" s="32"/>
      <c r="B403" s="32"/>
      <c r="C403" s="48" t="s">
        <v>0</v>
      </c>
      <c r="D403" s="48" t="s">
        <v>57</v>
      </c>
      <c r="E403" s="48" t="s">
        <v>58</v>
      </c>
      <c r="F403" s="48" t="s">
        <v>59</v>
      </c>
      <c r="G403" s="68">
        <v>1493</v>
      </c>
      <c r="H403" s="68">
        <v>38806</v>
      </c>
      <c r="I403" s="48" t="s">
        <v>8</v>
      </c>
      <c r="J403" s="48" t="s">
        <v>5</v>
      </c>
      <c r="K403" s="48" t="s">
        <v>60</v>
      </c>
      <c r="L403" s="75" t="s">
        <v>27</v>
      </c>
      <c r="M403" s="32"/>
      <c r="N403" s="32"/>
      <c r="O403" s="32"/>
      <c r="P403" s="48" t="s">
        <v>61</v>
      </c>
      <c r="Q403" s="48" t="s">
        <v>62</v>
      </c>
      <c r="R403" s="32"/>
      <c r="S403" s="32"/>
      <c r="T403" s="48"/>
      <c r="U403" s="32" t="s">
        <v>29</v>
      </c>
      <c r="V403" s="33" t="s">
        <v>63</v>
      </c>
      <c r="W403" s="32"/>
      <c r="X403" s="32"/>
      <c r="Y403" s="32"/>
      <c r="Z403" s="32"/>
      <c r="AA403" s="32"/>
      <c r="AB403" s="32"/>
      <c r="AC403" s="32"/>
      <c r="AD403" s="32"/>
      <c r="AE403" s="32"/>
      <c r="AF403" s="32"/>
      <c r="AG403" s="32"/>
      <c r="AH403" s="32"/>
      <c r="AI403" s="32"/>
      <c r="AJ403" s="39"/>
      <c r="AK403" s="40"/>
      <c r="AL403" s="40"/>
      <c r="AM403" s="40"/>
      <c r="AN403" s="40"/>
      <c r="AO403" s="40"/>
      <c r="AP403" s="40"/>
      <c r="AQ403" s="40"/>
      <c r="AR403" s="40"/>
      <c r="AS403" s="40"/>
    </row>
    <row r="404" spans="1:45" ht="60" x14ac:dyDescent="0.25">
      <c r="A404" s="32"/>
      <c r="B404" s="32"/>
      <c r="C404" s="48" t="s">
        <v>0</v>
      </c>
      <c r="D404" s="48" t="s">
        <v>64</v>
      </c>
      <c r="E404" s="48" t="s">
        <v>65</v>
      </c>
      <c r="F404" s="48" t="s">
        <v>66</v>
      </c>
      <c r="G404" s="68">
        <v>1462</v>
      </c>
      <c r="H404" s="68">
        <v>1826</v>
      </c>
      <c r="I404" s="48" t="s">
        <v>8</v>
      </c>
      <c r="J404" s="48" t="s">
        <v>5</v>
      </c>
      <c r="K404" s="48" t="s">
        <v>8</v>
      </c>
      <c r="L404" s="48" t="s">
        <v>35</v>
      </c>
      <c r="M404" s="32"/>
      <c r="N404" s="32"/>
      <c r="O404" s="32"/>
      <c r="P404" s="48" t="s">
        <v>61</v>
      </c>
      <c r="Q404" s="48" t="s">
        <v>62</v>
      </c>
      <c r="R404" s="32"/>
      <c r="S404" s="32"/>
      <c r="T404" s="48" t="s">
        <v>67</v>
      </c>
      <c r="U404" s="32"/>
      <c r="V404" s="32"/>
      <c r="W404" s="32"/>
      <c r="X404" s="32"/>
      <c r="Y404" s="32"/>
      <c r="Z404" s="32"/>
      <c r="AA404" s="32"/>
      <c r="AB404" s="32"/>
      <c r="AC404" s="32"/>
      <c r="AD404" s="32"/>
      <c r="AE404" s="32"/>
      <c r="AF404" s="32"/>
      <c r="AG404" s="32"/>
      <c r="AH404" s="32"/>
      <c r="AI404" s="32"/>
      <c r="AJ404" s="39"/>
      <c r="AK404" s="40"/>
      <c r="AL404" s="40"/>
      <c r="AM404" s="40"/>
      <c r="AN404" s="40"/>
      <c r="AO404" s="40"/>
      <c r="AP404" s="40"/>
      <c r="AQ404" s="40"/>
      <c r="AR404" s="40"/>
      <c r="AS404" s="40"/>
    </row>
    <row r="405" spans="1:45" ht="60" x14ac:dyDescent="0.25">
      <c r="A405" s="32"/>
      <c r="B405" s="32"/>
      <c r="C405" s="48" t="s">
        <v>0</v>
      </c>
      <c r="D405" s="48" t="s">
        <v>64</v>
      </c>
      <c r="E405" s="48" t="s">
        <v>66</v>
      </c>
      <c r="F405" s="48" t="s">
        <v>65</v>
      </c>
      <c r="G405" s="68">
        <v>1462</v>
      </c>
      <c r="H405" s="68">
        <v>2069</v>
      </c>
      <c r="I405" s="32"/>
      <c r="J405" s="48" t="s">
        <v>5</v>
      </c>
      <c r="K405" s="48" t="s">
        <v>87</v>
      </c>
      <c r="L405" s="48" t="s">
        <v>35</v>
      </c>
      <c r="M405" s="32"/>
      <c r="N405" s="32"/>
      <c r="O405" s="32"/>
      <c r="P405" s="48" t="s">
        <v>61</v>
      </c>
      <c r="Q405" s="75" t="s">
        <v>62</v>
      </c>
      <c r="R405" s="32"/>
      <c r="S405" s="32"/>
      <c r="T405" s="48" t="s">
        <v>67</v>
      </c>
      <c r="U405" s="32"/>
      <c r="V405" s="32"/>
      <c r="W405" s="32"/>
      <c r="X405" s="32"/>
      <c r="Y405" s="32"/>
      <c r="Z405" s="32"/>
      <c r="AA405" s="32"/>
      <c r="AB405" s="32"/>
      <c r="AC405" s="32"/>
      <c r="AD405" s="32"/>
      <c r="AE405" s="32"/>
      <c r="AF405" s="32"/>
      <c r="AG405" s="32"/>
      <c r="AH405" s="32"/>
      <c r="AI405" s="32"/>
      <c r="AJ405" s="39"/>
      <c r="AK405" s="40"/>
      <c r="AL405" s="40"/>
      <c r="AM405" s="40"/>
      <c r="AN405" s="40"/>
      <c r="AO405" s="40"/>
      <c r="AP405" s="40"/>
      <c r="AQ405" s="40"/>
      <c r="AR405" s="40"/>
      <c r="AS405" s="40"/>
    </row>
    <row r="406" spans="1:45" ht="150" x14ac:dyDescent="0.25">
      <c r="A406" s="43"/>
      <c r="B406" s="44"/>
      <c r="C406" s="43"/>
      <c r="D406" s="48" t="s">
        <v>264</v>
      </c>
      <c r="E406" s="48" t="s">
        <v>265</v>
      </c>
      <c r="F406" s="48" t="s">
        <v>266</v>
      </c>
      <c r="G406" s="68">
        <v>1462</v>
      </c>
      <c r="H406" s="68">
        <v>2008</v>
      </c>
      <c r="I406" s="44" t="s">
        <v>267</v>
      </c>
      <c r="J406" s="43" t="s">
        <v>136</v>
      </c>
      <c r="K406" s="48" t="s">
        <v>268</v>
      </c>
      <c r="L406" s="43" t="s">
        <v>15</v>
      </c>
      <c r="M406" s="44"/>
      <c r="N406" s="44"/>
      <c r="O406" s="44"/>
      <c r="P406" s="44"/>
      <c r="Q406" s="43"/>
      <c r="R406" s="43"/>
      <c r="S406" s="43"/>
      <c r="T406" s="43"/>
      <c r="U406" s="43" t="s">
        <v>269</v>
      </c>
      <c r="V406" s="48" t="s">
        <v>270</v>
      </c>
      <c r="W406" s="44"/>
      <c r="X406" s="43"/>
      <c r="Y406" s="44"/>
      <c r="Z406" s="43"/>
      <c r="AA406" s="43"/>
      <c r="AB406" s="43"/>
      <c r="AC406" s="43"/>
      <c r="AD406" s="43"/>
      <c r="AE406" s="43"/>
      <c r="AF406" s="43"/>
      <c r="AG406" s="43"/>
      <c r="AH406" s="43"/>
      <c r="AI406" s="43"/>
      <c r="AJ406" s="73"/>
      <c r="AK406" s="40"/>
      <c r="AL406" s="40"/>
      <c r="AM406" s="40"/>
      <c r="AN406" s="40"/>
      <c r="AO406" s="40"/>
      <c r="AP406" s="40"/>
      <c r="AQ406" s="40"/>
      <c r="AR406" s="40"/>
      <c r="AS406" s="40"/>
    </row>
    <row r="407" spans="1:45" ht="120" x14ac:dyDescent="0.25">
      <c r="A407" s="32"/>
      <c r="B407" s="33"/>
      <c r="C407" s="32"/>
      <c r="D407" s="48" t="s">
        <v>271</v>
      </c>
      <c r="E407" s="48" t="s">
        <v>272</v>
      </c>
      <c r="F407" s="48" t="s">
        <v>273</v>
      </c>
      <c r="G407" s="68">
        <v>1462</v>
      </c>
      <c r="H407" s="68">
        <v>2008</v>
      </c>
      <c r="I407" s="33" t="s">
        <v>274</v>
      </c>
      <c r="J407" s="32" t="s">
        <v>136</v>
      </c>
      <c r="K407" s="48" t="s">
        <v>275</v>
      </c>
      <c r="L407" s="32" t="s">
        <v>15</v>
      </c>
      <c r="M407" s="44"/>
      <c r="N407" s="44"/>
      <c r="O407" s="44"/>
      <c r="P407" s="44"/>
      <c r="Q407" s="32"/>
      <c r="R407" s="32"/>
      <c r="S407" s="32"/>
      <c r="T407" s="32"/>
      <c r="U407" s="32" t="s">
        <v>276</v>
      </c>
      <c r="V407" s="48" t="s">
        <v>277</v>
      </c>
      <c r="W407" s="32"/>
      <c r="X407" s="32"/>
      <c r="Y407" s="32"/>
      <c r="Z407" s="32"/>
      <c r="AA407" s="32"/>
      <c r="AB407" s="32"/>
      <c r="AC407" s="32"/>
      <c r="AD407" s="32"/>
      <c r="AE407" s="32"/>
      <c r="AF407" s="32"/>
      <c r="AG407" s="32"/>
      <c r="AH407" s="32"/>
      <c r="AI407" s="32"/>
      <c r="AJ407" s="39"/>
      <c r="AK407" s="40"/>
      <c r="AL407" s="40"/>
      <c r="AM407" s="40"/>
      <c r="AN407" s="40"/>
      <c r="AO407" s="40"/>
      <c r="AP407" s="40"/>
      <c r="AQ407" s="40"/>
      <c r="AR407" s="40"/>
      <c r="AS407" s="40"/>
    </row>
    <row r="408" spans="1:45" ht="300" x14ac:dyDescent="0.25">
      <c r="A408" s="32"/>
      <c r="B408" s="33"/>
      <c r="C408" s="32"/>
      <c r="D408" s="33" t="s">
        <v>278</v>
      </c>
      <c r="E408" s="48" t="s">
        <v>279</v>
      </c>
      <c r="F408" s="48" t="s">
        <v>280</v>
      </c>
      <c r="G408" s="68">
        <v>1462</v>
      </c>
      <c r="H408" s="68">
        <v>2556</v>
      </c>
      <c r="I408" s="48" t="s">
        <v>281</v>
      </c>
      <c r="J408" s="32" t="s">
        <v>136</v>
      </c>
      <c r="K408" s="48" t="s">
        <v>282</v>
      </c>
      <c r="L408" s="32" t="s">
        <v>283</v>
      </c>
      <c r="M408" s="44"/>
      <c r="N408" s="44"/>
      <c r="O408" s="44"/>
      <c r="P408" s="44"/>
      <c r="Q408" s="32"/>
      <c r="R408" s="32"/>
      <c r="S408" s="32"/>
      <c r="T408" s="32"/>
      <c r="U408" s="32" t="s">
        <v>284</v>
      </c>
      <c r="V408" s="48" t="s">
        <v>285</v>
      </c>
      <c r="W408" s="32"/>
      <c r="X408" s="32"/>
      <c r="Y408" s="48" t="s">
        <v>286</v>
      </c>
      <c r="Z408" s="32"/>
      <c r="AA408" s="32"/>
      <c r="AB408" s="32"/>
      <c r="AC408" s="32"/>
      <c r="AD408" s="32"/>
      <c r="AE408" s="32"/>
      <c r="AF408" s="32"/>
      <c r="AG408" s="32"/>
      <c r="AH408" s="32"/>
      <c r="AI408" s="32"/>
      <c r="AJ408" s="39"/>
      <c r="AK408" s="40"/>
      <c r="AL408" s="40"/>
      <c r="AM408" s="40"/>
      <c r="AN408" s="40"/>
      <c r="AO408" s="40"/>
      <c r="AP408" s="40"/>
      <c r="AQ408" s="40"/>
      <c r="AR408" s="40"/>
      <c r="AS408" s="40"/>
    </row>
    <row r="409" spans="1:45" ht="60" x14ac:dyDescent="0.25">
      <c r="A409" s="32"/>
      <c r="B409" s="33" t="s">
        <v>16</v>
      </c>
      <c r="C409" s="48" t="s">
        <v>1752</v>
      </c>
      <c r="D409" s="48" t="s">
        <v>1753</v>
      </c>
      <c r="E409" s="48" t="s">
        <v>1754</v>
      </c>
      <c r="F409" s="48" t="s">
        <v>1755</v>
      </c>
      <c r="G409" s="68">
        <v>1462</v>
      </c>
      <c r="H409" s="68">
        <v>2465</v>
      </c>
      <c r="I409" s="48" t="s">
        <v>1756</v>
      </c>
      <c r="J409" s="33" t="s">
        <v>1730</v>
      </c>
      <c r="K409" s="48" t="s">
        <v>1757</v>
      </c>
      <c r="L409" s="33" t="s">
        <v>15</v>
      </c>
      <c r="M409" s="33">
        <v>1</v>
      </c>
      <c r="N409" s="33">
        <v>1</v>
      </c>
      <c r="O409" s="33"/>
      <c r="P409" s="48" t="s">
        <v>1758</v>
      </c>
      <c r="Q409" s="48" t="s">
        <v>62</v>
      </c>
      <c r="R409" s="33" t="s">
        <v>16</v>
      </c>
      <c r="S409" s="53" t="s">
        <v>16</v>
      </c>
      <c r="T409" s="33" t="s">
        <v>16</v>
      </c>
      <c r="U409" s="33" t="s">
        <v>16</v>
      </c>
      <c r="V409" s="48" t="s">
        <v>1759</v>
      </c>
      <c r="W409" s="33" t="s">
        <v>136</v>
      </c>
      <c r="X409" s="33" t="s">
        <v>136</v>
      </c>
      <c r="Y409" s="33" t="s">
        <v>16</v>
      </c>
      <c r="Z409" s="33" t="s">
        <v>136</v>
      </c>
      <c r="AA409" s="33" t="s">
        <v>136</v>
      </c>
      <c r="AB409" s="33" t="s">
        <v>16</v>
      </c>
      <c r="AC409" s="56" t="s">
        <v>16</v>
      </c>
      <c r="AD409" s="56" t="s">
        <v>16</v>
      </c>
      <c r="AE409" s="56" t="s">
        <v>16</v>
      </c>
      <c r="AF409" s="56" t="s">
        <v>16</v>
      </c>
      <c r="AG409" s="37" t="s">
        <v>16</v>
      </c>
      <c r="AH409" s="53" t="s">
        <v>16</v>
      </c>
      <c r="AI409" s="53" t="s">
        <v>16</v>
      </c>
      <c r="AJ409" s="57" t="s">
        <v>16</v>
      </c>
      <c r="AK409" s="40"/>
      <c r="AL409" s="40"/>
      <c r="AM409" s="40"/>
      <c r="AN409" s="40"/>
      <c r="AO409" s="40"/>
      <c r="AP409" s="40"/>
      <c r="AQ409" s="40"/>
      <c r="AR409" s="40"/>
      <c r="AS409" s="40"/>
    </row>
    <row r="410" spans="1:45" ht="60" x14ac:dyDescent="0.25">
      <c r="A410" s="32"/>
      <c r="B410" s="32"/>
      <c r="C410" s="48" t="s">
        <v>1752</v>
      </c>
      <c r="D410" s="48" t="s">
        <v>1760</v>
      </c>
      <c r="E410" s="48" t="s">
        <v>1761</v>
      </c>
      <c r="F410" s="48" t="s">
        <v>1762</v>
      </c>
      <c r="G410" s="68">
        <v>1462</v>
      </c>
      <c r="H410" s="68">
        <v>2282</v>
      </c>
      <c r="I410" s="48" t="s">
        <v>1756</v>
      </c>
      <c r="J410" s="33" t="s">
        <v>1730</v>
      </c>
      <c r="K410" s="48" t="s">
        <v>1763</v>
      </c>
      <c r="L410" s="33" t="s">
        <v>15</v>
      </c>
      <c r="M410" s="32">
        <v>1</v>
      </c>
      <c r="N410" s="32">
        <v>1</v>
      </c>
      <c r="O410" s="32"/>
      <c r="P410" s="48" t="s">
        <v>61</v>
      </c>
      <c r="Q410" s="48" t="s">
        <v>62</v>
      </c>
      <c r="R410" s="32"/>
      <c r="S410" s="32"/>
      <c r="T410" s="32"/>
      <c r="U410" s="32"/>
      <c r="V410" s="48" t="s">
        <v>1764</v>
      </c>
      <c r="W410" s="33" t="s">
        <v>136</v>
      </c>
      <c r="X410" s="33" t="s">
        <v>136</v>
      </c>
      <c r="Y410" s="33" t="s">
        <v>16</v>
      </c>
      <c r="Z410" s="33" t="s">
        <v>136</v>
      </c>
      <c r="AA410" s="32"/>
      <c r="AB410" s="32"/>
      <c r="AC410" s="32"/>
      <c r="AD410" s="32"/>
      <c r="AE410" s="32"/>
      <c r="AF410" s="32"/>
      <c r="AG410" s="32"/>
      <c r="AH410" s="32"/>
      <c r="AI410" s="32"/>
      <c r="AJ410" s="39"/>
      <c r="AK410" s="40"/>
      <c r="AL410" s="40"/>
      <c r="AM410" s="40"/>
      <c r="AN410" s="40"/>
      <c r="AO410" s="40"/>
      <c r="AP410" s="40"/>
      <c r="AQ410" s="40"/>
      <c r="AR410" s="40"/>
      <c r="AS410" s="40"/>
    </row>
    <row r="411" spans="1:45" ht="60" x14ac:dyDescent="0.25">
      <c r="A411" s="32"/>
      <c r="B411" s="32"/>
      <c r="C411" s="48" t="s">
        <v>1752</v>
      </c>
      <c r="D411" s="48" t="s">
        <v>1765</v>
      </c>
      <c r="E411" s="48" t="s">
        <v>1766</v>
      </c>
      <c r="F411" s="48" t="s">
        <v>1767</v>
      </c>
      <c r="G411" s="68">
        <v>1462</v>
      </c>
      <c r="H411" s="68">
        <v>2008</v>
      </c>
      <c r="I411" s="48" t="s">
        <v>1756</v>
      </c>
      <c r="J411" s="33" t="s">
        <v>1730</v>
      </c>
      <c r="K411" s="33" t="s">
        <v>1768</v>
      </c>
      <c r="L411" s="32"/>
      <c r="M411" s="32"/>
      <c r="N411" s="32"/>
      <c r="O411" s="32"/>
      <c r="P411" s="48" t="s">
        <v>61</v>
      </c>
      <c r="Q411" s="48" t="s">
        <v>62</v>
      </c>
      <c r="R411" s="32"/>
      <c r="S411" s="32"/>
      <c r="T411" s="32"/>
      <c r="U411" s="32"/>
      <c r="V411" s="48" t="s">
        <v>1769</v>
      </c>
      <c r="W411" s="33" t="s">
        <v>136</v>
      </c>
      <c r="X411" s="33" t="s">
        <v>136</v>
      </c>
      <c r="Y411" s="33" t="s">
        <v>16</v>
      </c>
      <c r="Z411" s="33" t="s">
        <v>136</v>
      </c>
      <c r="AA411" s="32"/>
      <c r="AB411" s="32"/>
      <c r="AC411" s="32"/>
      <c r="AD411" s="32"/>
      <c r="AE411" s="32"/>
      <c r="AF411" s="32"/>
      <c r="AG411" s="32"/>
      <c r="AH411" s="32"/>
      <c r="AI411" s="32"/>
      <c r="AJ411" s="39"/>
      <c r="AK411" s="40"/>
      <c r="AL411" s="40"/>
      <c r="AM411" s="40"/>
      <c r="AN411" s="40"/>
      <c r="AO411" s="40"/>
      <c r="AP411" s="40"/>
      <c r="AQ411" s="40"/>
      <c r="AR411" s="40"/>
      <c r="AS411" s="40"/>
    </row>
    <row r="412" spans="1:45" ht="45" x14ac:dyDescent="0.25">
      <c r="A412" s="32"/>
      <c r="B412" s="32"/>
      <c r="C412" s="48" t="s">
        <v>1752</v>
      </c>
      <c r="D412" s="48" t="s">
        <v>1770</v>
      </c>
      <c r="E412" s="48" t="s">
        <v>1771</v>
      </c>
      <c r="F412" s="48" t="s">
        <v>1772</v>
      </c>
      <c r="G412" s="68">
        <v>1462</v>
      </c>
      <c r="H412" s="68">
        <v>1826</v>
      </c>
      <c r="I412" s="32" t="s">
        <v>1773</v>
      </c>
      <c r="J412" s="33" t="s">
        <v>1730</v>
      </c>
      <c r="K412" s="33" t="s">
        <v>1774</v>
      </c>
      <c r="L412" s="32"/>
      <c r="M412" s="32"/>
      <c r="N412" s="32"/>
      <c r="O412" s="32"/>
      <c r="P412" s="48" t="s">
        <v>61</v>
      </c>
      <c r="Q412" s="48" t="s">
        <v>62</v>
      </c>
      <c r="R412" s="32"/>
      <c r="S412" s="32"/>
      <c r="T412" s="32"/>
      <c r="U412" s="32"/>
      <c r="V412" s="48" t="s">
        <v>1775</v>
      </c>
      <c r="W412" s="33" t="s">
        <v>136</v>
      </c>
      <c r="X412" s="33" t="s">
        <v>136</v>
      </c>
      <c r="Y412" s="33" t="s">
        <v>16</v>
      </c>
      <c r="Z412" s="33" t="s">
        <v>136</v>
      </c>
      <c r="AA412" s="32"/>
      <c r="AB412" s="32"/>
      <c r="AC412" s="32"/>
      <c r="AD412" s="32"/>
      <c r="AE412" s="32"/>
      <c r="AF412" s="32"/>
      <c r="AG412" s="32"/>
      <c r="AH412" s="32"/>
      <c r="AI412" s="32"/>
      <c r="AJ412" s="39"/>
      <c r="AK412" s="40"/>
      <c r="AL412" s="40"/>
      <c r="AM412" s="40"/>
      <c r="AN412" s="40"/>
      <c r="AO412" s="40"/>
      <c r="AP412" s="40"/>
      <c r="AQ412" s="40"/>
      <c r="AR412" s="40"/>
      <c r="AS412" s="40"/>
    </row>
    <row r="413" spans="1:45" ht="45" x14ac:dyDescent="0.25">
      <c r="A413" s="48" t="s">
        <v>8</v>
      </c>
      <c r="B413" s="48" t="s">
        <v>8</v>
      </c>
      <c r="C413" s="48" t="s">
        <v>1752</v>
      </c>
      <c r="D413" s="48" t="s">
        <v>1776</v>
      </c>
      <c r="E413" s="48" t="s">
        <v>1777</v>
      </c>
      <c r="F413" s="48" t="s">
        <v>1778</v>
      </c>
      <c r="G413" s="68">
        <v>1462</v>
      </c>
      <c r="H413" s="68">
        <v>1826</v>
      </c>
      <c r="I413" s="32" t="s">
        <v>1773</v>
      </c>
      <c r="J413" s="33" t="s">
        <v>1730</v>
      </c>
      <c r="K413" s="48" t="s">
        <v>1779</v>
      </c>
      <c r="L413" s="32"/>
      <c r="M413" s="32"/>
      <c r="N413" s="32"/>
      <c r="O413" s="32"/>
      <c r="P413" s="48" t="s">
        <v>61</v>
      </c>
      <c r="Q413" s="48" t="s">
        <v>62</v>
      </c>
      <c r="R413" s="32"/>
      <c r="S413" s="32"/>
      <c r="T413" s="32"/>
      <c r="U413" s="32"/>
      <c r="V413" s="33" t="s">
        <v>1780</v>
      </c>
      <c r="W413" s="33" t="s">
        <v>136</v>
      </c>
      <c r="X413" s="33" t="s">
        <v>136</v>
      </c>
      <c r="Y413" s="33" t="s">
        <v>16</v>
      </c>
      <c r="Z413" s="33" t="s">
        <v>136</v>
      </c>
      <c r="AA413" s="32"/>
      <c r="AB413" s="32"/>
      <c r="AC413" s="32"/>
      <c r="AD413" s="32"/>
      <c r="AE413" s="32"/>
      <c r="AF413" s="32"/>
      <c r="AG413" s="32"/>
      <c r="AH413" s="32"/>
      <c r="AI413" s="32"/>
      <c r="AJ413" s="39"/>
      <c r="AK413" s="40"/>
      <c r="AL413" s="40"/>
      <c r="AM413" s="40"/>
      <c r="AN413" s="40"/>
      <c r="AO413" s="40"/>
      <c r="AP413" s="40"/>
      <c r="AQ413" s="40"/>
      <c r="AR413" s="40"/>
      <c r="AS413" s="40"/>
    </row>
    <row r="414" spans="1:45" ht="45" x14ac:dyDescent="0.25">
      <c r="A414" s="48" t="s">
        <v>8</v>
      </c>
      <c r="B414" s="48" t="s">
        <v>8</v>
      </c>
      <c r="C414" s="32"/>
      <c r="D414" s="48" t="s">
        <v>1781</v>
      </c>
      <c r="E414" s="48" t="s">
        <v>1782</v>
      </c>
      <c r="F414" s="48" t="s">
        <v>1783</v>
      </c>
      <c r="G414" s="68">
        <v>1462</v>
      </c>
      <c r="H414" s="68">
        <v>2008</v>
      </c>
      <c r="I414" s="32" t="s">
        <v>1784</v>
      </c>
      <c r="J414" s="33" t="s">
        <v>1730</v>
      </c>
      <c r="K414" s="48" t="s">
        <v>1785</v>
      </c>
      <c r="L414" s="32"/>
      <c r="M414" s="32"/>
      <c r="N414" s="32"/>
      <c r="O414" s="32"/>
      <c r="P414" s="48" t="s">
        <v>61</v>
      </c>
      <c r="Q414" s="48" t="s">
        <v>62</v>
      </c>
      <c r="R414" s="32"/>
      <c r="S414" s="32"/>
      <c r="T414" s="32"/>
      <c r="U414" s="32"/>
      <c r="V414" s="32"/>
      <c r="W414" s="33" t="s">
        <v>136</v>
      </c>
      <c r="X414" s="33" t="s">
        <v>136</v>
      </c>
      <c r="Y414" s="33" t="s">
        <v>16</v>
      </c>
      <c r="Z414" s="33" t="s">
        <v>136</v>
      </c>
      <c r="AA414" s="32"/>
      <c r="AB414" s="32"/>
      <c r="AC414" s="32"/>
      <c r="AD414" s="32"/>
      <c r="AE414" s="32"/>
      <c r="AF414" s="32"/>
      <c r="AG414" s="32"/>
      <c r="AH414" s="32"/>
      <c r="AI414" s="32"/>
      <c r="AJ414" s="39"/>
      <c r="AK414" s="40"/>
      <c r="AL414" s="40"/>
      <c r="AM414" s="40"/>
      <c r="AN414" s="40"/>
      <c r="AO414" s="40"/>
      <c r="AP414" s="40"/>
      <c r="AQ414" s="40"/>
      <c r="AR414" s="40"/>
      <c r="AS414" s="40"/>
    </row>
    <row r="415" spans="1:45" ht="45" x14ac:dyDescent="0.25">
      <c r="A415" s="33"/>
      <c r="B415" s="33"/>
      <c r="C415" s="33"/>
      <c r="D415" s="48" t="s">
        <v>145</v>
      </c>
      <c r="E415" s="48" t="s">
        <v>146</v>
      </c>
      <c r="F415" s="48" t="s">
        <v>147</v>
      </c>
      <c r="G415" s="68">
        <v>1309</v>
      </c>
      <c r="H415" s="68">
        <v>1917</v>
      </c>
      <c r="I415" s="33" t="s">
        <v>148</v>
      </c>
      <c r="J415" s="33" t="s">
        <v>136</v>
      </c>
      <c r="K415" s="48" t="s">
        <v>149</v>
      </c>
      <c r="L415" s="33" t="s">
        <v>15</v>
      </c>
      <c r="M415" s="33"/>
      <c r="N415" s="33"/>
      <c r="O415" s="33"/>
      <c r="P415" s="33"/>
      <c r="Q415" s="33"/>
      <c r="R415" s="33"/>
      <c r="S415" s="33"/>
      <c r="T415" s="33"/>
      <c r="U415" s="33" t="s">
        <v>150</v>
      </c>
      <c r="V415" s="33"/>
      <c r="W415" s="33"/>
      <c r="X415" s="33"/>
      <c r="Y415" s="33"/>
      <c r="Z415" s="33"/>
      <c r="AA415" s="33"/>
      <c r="AB415" s="33"/>
      <c r="AC415" s="33"/>
      <c r="AD415" s="33"/>
      <c r="AE415" s="33"/>
      <c r="AF415" s="33"/>
      <c r="AG415" s="33"/>
      <c r="AH415" s="33"/>
      <c r="AI415" s="33"/>
      <c r="AJ415" s="41"/>
      <c r="AK415" s="40"/>
      <c r="AL415" s="40"/>
      <c r="AM415" s="40"/>
      <c r="AN415" s="40"/>
      <c r="AO415" s="40"/>
      <c r="AP415" s="40"/>
      <c r="AQ415" s="40"/>
      <c r="AR415" s="40"/>
      <c r="AS415" s="40"/>
    </row>
    <row r="416" spans="1:45" ht="45" x14ac:dyDescent="0.25">
      <c r="A416" s="32"/>
      <c r="B416" s="33"/>
      <c r="C416" s="32"/>
      <c r="D416" s="48" t="s">
        <v>154</v>
      </c>
      <c r="E416" s="48" t="s">
        <v>155</v>
      </c>
      <c r="F416" s="48" t="s">
        <v>156</v>
      </c>
      <c r="G416" s="68">
        <v>1309</v>
      </c>
      <c r="H416" s="68">
        <v>1551</v>
      </c>
      <c r="I416" s="33" t="s">
        <v>157</v>
      </c>
      <c r="J416" s="33" t="s">
        <v>136</v>
      </c>
      <c r="K416" s="48" t="s">
        <v>158</v>
      </c>
      <c r="L416" s="33" t="s">
        <v>15</v>
      </c>
      <c r="M416" s="33"/>
      <c r="N416" s="33"/>
      <c r="O416" s="33"/>
      <c r="P416" s="33"/>
      <c r="Q416" s="33" t="s">
        <v>159</v>
      </c>
      <c r="R416" s="33"/>
      <c r="S416" s="33"/>
      <c r="T416" s="33"/>
      <c r="U416" s="33" t="s">
        <v>160</v>
      </c>
      <c r="V416" s="48" t="s">
        <v>161</v>
      </c>
      <c r="W416" s="33"/>
      <c r="X416" s="33"/>
      <c r="Y416" s="33"/>
      <c r="Z416" s="33"/>
      <c r="AA416" s="33"/>
      <c r="AB416" s="33"/>
      <c r="AC416" s="33"/>
      <c r="AD416" s="33"/>
      <c r="AE416" s="33"/>
      <c r="AF416" s="33"/>
      <c r="AG416" s="32"/>
      <c r="AH416" s="32"/>
      <c r="AI416" s="32"/>
      <c r="AJ416" s="39"/>
      <c r="AK416" s="40"/>
      <c r="AL416" s="40"/>
      <c r="AM416" s="40"/>
      <c r="AN416" s="40"/>
      <c r="AO416" s="40"/>
      <c r="AP416" s="40"/>
      <c r="AQ416" s="40"/>
      <c r="AR416" s="40"/>
      <c r="AS416" s="40"/>
    </row>
    <row r="417" spans="1:45" ht="150" x14ac:dyDescent="0.25">
      <c r="A417" s="32"/>
      <c r="B417" s="33"/>
      <c r="C417" s="32"/>
      <c r="D417" s="48" t="s">
        <v>176</v>
      </c>
      <c r="E417" s="48" t="s">
        <v>177</v>
      </c>
      <c r="F417" s="48" t="s">
        <v>178</v>
      </c>
      <c r="G417" s="68">
        <v>1278</v>
      </c>
      <c r="H417" s="68">
        <v>2038</v>
      </c>
      <c r="I417" s="33" t="s">
        <v>179</v>
      </c>
      <c r="J417" s="32" t="s">
        <v>136</v>
      </c>
      <c r="K417" s="48" t="s">
        <v>180</v>
      </c>
      <c r="L417" s="32" t="s">
        <v>15</v>
      </c>
      <c r="M417" s="44"/>
      <c r="N417" s="44"/>
      <c r="O417" s="44"/>
      <c r="P417" s="44"/>
      <c r="Q417" s="32"/>
      <c r="R417" s="32"/>
      <c r="S417" s="32"/>
      <c r="T417" s="32"/>
      <c r="U417" s="32" t="s">
        <v>181</v>
      </c>
      <c r="V417" s="48" t="s">
        <v>182</v>
      </c>
      <c r="W417" s="32"/>
      <c r="X417" s="32" t="s">
        <v>136</v>
      </c>
      <c r="Y417" s="32"/>
      <c r="Z417" s="32"/>
      <c r="AA417" s="32"/>
      <c r="AB417" s="32"/>
      <c r="AC417" s="32"/>
      <c r="AD417" s="32"/>
      <c r="AE417" s="32"/>
      <c r="AF417" s="32"/>
      <c r="AG417" s="32"/>
      <c r="AH417" s="32"/>
      <c r="AI417" s="32"/>
      <c r="AJ417" s="39"/>
      <c r="AK417" s="40"/>
      <c r="AL417" s="40"/>
      <c r="AM417" s="40"/>
      <c r="AN417" s="40"/>
      <c r="AO417" s="40"/>
      <c r="AP417" s="40"/>
      <c r="AQ417" s="40"/>
      <c r="AR417" s="40"/>
      <c r="AS417" s="40"/>
    </row>
    <row r="418" spans="1:45" ht="195" x14ac:dyDescent="0.25">
      <c r="A418" s="32"/>
      <c r="B418" s="32"/>
      <c r="C418" s="32"/>
      <c r="D418" s="48" t="s">
        <v>197</v>
      </c>
      <c r="E418" s="48" t="s">
        <v>198</v>
      </c>
      <c r="F418" s="48" t="s">
        <v>199</v>
      </c>
      <c r="G418" s="68">
        <v>1278</v>
      </c>
      <c r="H418" s="68">
        <v>1826</v>
      </c>
      <c r="I418" s="32" t="s">
        <v>200</v>
      </c>
      <c r="J418" s="32" t="s">
        <v>136</v>
      </c>
      <c r="K418" s="48" t="s">
        <v>201</v>
      </c>
      <c r="L418" s="32" t="s">
        <v>15</v>
      </c>
      <c r="M418" s="32"/>
      <c r="N418" s="32"/>
      <c r="O418" s="32"/>
      <c r="P418" s="32"/>
      <c r="Q418" s="32"/>
      <c r="R418" s="32"/>
      <c r="S418" s="32"/>
      <c r="T418" s="32"/>
      <c r="U418" s="32" t="s">
        <v>181</v>
      </c>
      <c r="V418" s="48" t="s">
        <v>202</v>
      </c>
      <c r="W418" s="32"/>
      <c r="X418" s="32"/>
      <c r="Y418" s="32"/>
      <c r="Z418" s="32"/>
      <c r="AA418" s="32"/>
      <c r="AB418" s="32"/>
      <c r="AC418" s="32"/>
      <c r="AD418" s="32"/>
      <c r="AE418" s="32"/>
      <c r="AF418" s="32"/>
      <c r="AG418" s="32"/>
      <c r="AH418" s="32"/>
      <c r="AI418" s="32"/>
      <c r="AJ418" s="39"/>
      <c r="AK418" s="40"/>
      <c r="AL418" s="40"/>
      <c r="AM418" s="40"/>
      <c r="AN418" s="40"/>
      <c r="AO418" s="40"/>
      <c r="AP418" s="40"/>
      <c r="AQ418" s="40"/>
      <c r="AR418" s="40"/>
      <c r="AS418" s="40"/>
    </row>
    <row r="419" spans="1:45" ht="195" x14ac:dyDescent="0.25">
      <c r="A419" s="32"/>
      <c r="B419" s="32"/>
      <c r="C419" s="32"/>
      <c r="D419" s="48" t="s">
        <v>197</v>
      </c>
      <c r="E419" s="48" t="s">
        <v>198</v>
      </c>
      <c r="F419" s="48" t="s">
        <v>199</v>
      </c>
      <c r="G419" s="68">
        <v>1278</v>
      </c>
      <c r="H419" s="68">
        <v>1826</v>
      </c>
      <c r="I419" s="32" t="s">
        <v>223</v>
      </c>
      <c r="J419" s="32" t="s">
        <v>136</v>
      </c>
      <c r="K419" s="48" t="s">
        <v>201</v>
      </c>
      <c r="L419" s="32" t="s">
        <v>15</v>
      </c>
      <c r="M419" s="32"/>
      <c r="N419" s="32"/>
      <c r="O419" s="32"/>
      <c r="P419" s="32"/>
      <c r="Q419" s="32"/>
      <c r="R419" s="32"/>
      <c r="S419" s="32"/>
      <c r="T419" s="32"/>
      <c r="U419" s="32" t="s">
        <v>224</v>
      </c>
      <c r="V419" s="48" t="s">
        <v>225</v>
      </c>
      <c r="W419" s="32"/>
      <c r="X419" s="32"/>
      <c r="Y419" s="32"/>
      <c r="Z419" s="32"/>
      <c r="AA419" s="32"/>
      <c r="AB419" s="32"/>
      <c r="AC419" s="32"/>
      <c r="AD419" s="32"/>
      <c r="AE419" s="32"/>
      <c r="AF419" s="32"/>
      <c r="AG419" s="32"/>
      <c r="AH419" s="32"/>
      <c r="AI419" s="32"/>
      <c r="AJ419" s="39"/>
      <c r="AK419" s="40"/>
      <c r="AL419" s="40"/>
      <c r="AM419" s="40"/>
      <c r="AN419" s="40"/>
      <c r="AO419" s="40"/>
      <c r="AP419" s="40"/>
      <c r="AQ419" s="40"/>
      <c r="AR419" s="40"/>
      <c r="AS419" s="40"/>
    </row>
    <row r="420" spans="1:45" ht="120" x14ac:dyDescent="0.25">
      <c r="A420" s="32"/>
      <c r="B420" s="32"/>
      <c r="C420" s="32"/>
      <c r="D420" s="48" t="s">
        <v>226</v>
      </c>
      <c r="E420" s="48" t="s">
        <v>227</v>
      </c>
      <c r="F420" s="48" t="s">
        <v>228</v>
      </c>
      <c r="G420" s="68">
        <v>1278</v>
      </c>
      <c r="H420" s="68">
        <v>1826</v>
      </c>
      <c r="I420" s="32" t="s">
        <v>229</v>
      </c>
      <c r="J420" s="32" t="s">
        <v>136</v>
      </c>
      <c r="K420" s="48" t="s">
        <v>230</v>
      </c>
      <c r="L420" s="32" t="s">
        <v>231</v>
      </c>
      <c r="M420" s="32"/>
      <c r="N420" s="32"/>
      <c r="O420" s="32"/>
      <c r="P420" s="32"/>
      <c r="Q420" s="32"/>
      <c r="R420" s="32"/>
      <c r="S420" s="32"/>
      <c r="T420" s="32"/>
      <c r="U420" s="32" t="s">
        <v>232</v>
      </c>
      <c r="V420" s="48" t="s">
        <v>233</v>
      </c>
      <c r="W420" s="32"/>
      <c r="X420" s="32"/>
      <c r="Y420" s="32"/>
      <c r="Z420" s="32"/>
      <c r="AA420" s="32"/>
      <c r="AB420" s="32"/>
      <c r="AC420" s="32"/>
      <c r="AD420" s="32"/>
      <c r="AE420" s="32"/>
      <c r="AF420" s="32"/>
      <c r="AG420" s="32"/>
      <c r="AH420" s="32"/>
      <c r="AI420" s="32"/>
      <c r="AJ420" s="39"/>
      <c r="AK420" s="40"/>
      <c r="AL420" s="40"/>
      <c r="AM420" s="40"/>
      <c r="AN420" s="40"/>
      <c r="AO420" s="40"/>
      <c r="AP420" s="40"/>
      <c r="AQ420" s="40"/>
      <c r="AR420" s="40"/>
      <c r="AS420" s="40"/>
    </row>
    <row r="421" spans="1:45" ht="120" x14ac:dyDescent="0.25">
      <c r="A421" s="32"/>
      <c r="B421" s="32"/>
      <c r="C421" s="32"/>
      <c r="D421" s="48" t="s">
        <v>234</v>
      </c>
      <c r="E421" s="48" t="s">
        <v>235</v>
      </c>
      <c r="F421" s="48" t="s">
        <v>236</v>
      </c>
      <c r="G421" s="68">
        <v>1278</v>
      </c>
      <c r="H421" s="68">
        <v>2191</v>
      </c>
      <c r="I421" s="33" t="s">
        <v>237</v>
      </c>
      <c r="J421" s="32" t="s">
        <v>136</v>
      </c>
      <c r="K421" s="48" t="s">
        <v>238</v>
      </c>
      <c r="L421" s="32" t="s">
        <v>231</v>
      </c>
      <c r="M421" s="32"/>
      <c r="N421" s="32"/>
      <c r="O421" s="32"/>
      <c r="P421" s="32"/>
      <c r="Q421" s="32"/>
      <c r="R421" s="32"/>
      <c r="S421" s="32"/>
      <c r="T421" s="32"/>
      <c r="U421" s="32" t="s">
        <v>232</v>
      </c>
      <c r="V421" s="48" t="s">
        <v>239</v>
      </c>
      <c r="W421" s="32"/>
      <c r="X421" s="32"/>
      <c r="Y421" s="32"/>
      <c r="Z421" s="32"/>
      <c r="AA421" s="32"/>
      <c r="AB421" s="32"/>
      <c r="AC421" s="32"/>
      <c r="AD421" s="32"/>
      <c r="AE421" s="32"/>
      <c r="AF421" s="32"/>
      <c r="AG421" s="32"/>
      <c r="AH421" s="32"/>
      <c r="AI421" s="32"/>
      <c r="AJ421" s="39"/>
      <c r="AK421" s="40"/>
      <c r="AL421" s="40"/>
      <c r="AM421" s="40"/>
      <c r="AN421" s="40"/>
      <c r="AO421" s="40"/>
      <c r="AP421" s="40"/>
      <c r="AQ421" s="40"/>
      <c r="AR421" s="40"/>
      <c r="AS421" s="40"/>
    </row>
    <row r="422" spans="1:45" ht="240" x14ac:dyDescent="0.25">
      <c r="A422" s="32"/>
      <c r="B422" s="32"/>
      <c r="C422" s="32"/>
      <c r="D422" s="48" t="s">
        <v>240</v>
      </c>
      <c r="E422" s="48" t="s">
        <v>241</v>
      </c>
      <c r="F422" s="48" t="s">
        <v>242</v>
      </c>
      <c r="G422" s="68">
        <v>1278</v>
      </c>
      <c r="H422" s="68">
        <v>2191</v>
      </c>
      <c r="I422" s="33" t="s">
        <v>243</v>
      </c>
      <c r="J422" s="32" t="s">
        <v>136</v>
      </c>
      <c r="K422" s="48" t="s">
        <v>244</v>
      </c>
      <c r="L422" s="32" t="s">
        <v>231</v>
      </c>
      <c r="M422" s="32"/>
      <c r="N422" s="32"/>
      <c r="O422" s="32"/>
      <c r="P422" s="32"/>
      <c r="Q422" s="32"/>
      <c r="R422" s="32"/>
      <c r="S422" s="32"/>
      <c r="T422" s="32"/>
      <c r="U422" s="32" t="s">
        <v>245</v>
      </c>
      <c r="V422" s="48" t="s">
        <v>246</v>
      </c>
      <c r="W422" s="32"/>
      <c r="X422" s="32"/>
      <c r="Y422" s="32"/>
      <c r="Z422" s="32"/>
      <c r="AA422" s="32"/>
      <c r="AB422" s="32"/>
      <c r="AC422" s="32"/>
      <c r="AD422" s="32"/>
      <c r="AE422" s="32"/>
      <c r="AF422" s="32"/>
      <c r="AG422" s="32"/>
      <c r="AH422" s="32"/>
      <c r="AI422" s="32"/>
      <c r="AJ422" s="39"/>
      <c r="AK422" s="40"/>
      <c r="AL422" s="40"/>
      <c r="AM422" s="40"/>
      <c r="AN422" s="40"/>
      <c r="AO422" s="40"/>
      <c r="AP422" s="40"/>
      <c r="AQ422" s="40"/>
      <c r="AR422" s="40"/>
      <c r="AS422" s="40"/>
    </row>
    <row r="423" spans="1:45" ht="120" x14ac:dyDescent="0.25">
      <c r="A423" s="32"/>
      <c r="B423" s="32"/>
      <c r="C423" s="32"/>
      <c r="D423" s="48" t="s">
        <v>247</v>
      </c>
      <c r="E423" s="48" t="s">
        <v>248</v>
      </c>
      <c r="F423" s="48" t="s">
        <v>236</v>
      </c>
      <c r="G423" s="68">
        <v>1278</v>
      </c>
      <c r="H423" s="68">
        <v>2191</v>
      </c>
      <c r="I423" s="33" t="s">
        <v>249</v>
      </c>
      <c r="J423" s="32" t="s">
        <v>136</v>
      </c>
      <c r="K423" s="48" t="s">
        <v>250</v>
      </c>
      <c r="L423" s="32" t="s">
        <v>15</v>
      </c>
      <c r="M423" s="32"/>
      <c r="N423" s="32"/>
      <c r="O423" s="32"/>
      <c r="P423" s="32"/>
      <c r="Q423" s="32"/>
      <c r="R423" s="32"/>
      <c r="S423" s="32"/>
      <c r="T423" s="32"/>
      <c r="U423" s="32" t="s">
        <v>251</v>
      </c>
      <c r="V423" s="48" t="s">
        <v>252</v>
      </c>
      <c r="W423" s="32"/>
      <c r="X423" s="32"/>
      <c r="Y423" s="32"/>
      <c r="Z423" s="32"/>
      <c r="AA423" s="32"/>
      <c r="AB423" s="32"/>
      <c r="AC423" s="32"/>
      <c r="AD423" s="32"/>
      <c r="AE423" s="32"/>
      <c r="AF423" s="32"/>
      <c r="AG423" s="32"/>
      <c r="AH423" s="32"/>
      <c r="AI423" s="32"/>
      <c r="AJ423" s="39"/>
      <c r="AK423" s="40"/>
      <c r="AL423" s="40"/>
      <c r="AM423" s="40"/>
      <c r="AN423" s="40"/>
      <c r="AO423" s="40"/>
      <c r="AP423" s="40"/>
      <c r="AQ423" s="40"/>
      <c r="AR423" s="40"/>
      <c r="AS423" s="40"/>
    </row>
    <row r="424" spans="1:45" ht="390" x14ac:dyDescent="0.25">
      <c r="A424" s="32"/>
      <c r="B424" s="32"/>
      <c r="C424" s="32"/>
      <c r="D424" s="48" t="s">
        <v>2269</v>
      </c>
      <c r="E424" s="48" t="s">
        <v>2270</v>
      </c>
      <c r="F424" s="48" t="s">
        <v>2271</v>
      </c>
      <c r="G424" s="68">
        <v>1278</v>
      </c>
      <c r="H424" s="68">
        <v>1826</v>
      </c>
      <c r="I424" s="32"/>
      <c r="J424" s="32"/>
      <c r="K424" s="48" t="s">
        <v>2272</v>
      </c>
      <c r="L424" s="48" t="s">
        <v>15</v>
      </c>
      <c r="M424" s="32"/>
      <c r="N424" s="32"/>
      <c r="O424" s="32"/>
      <c r="P424" s="32"/>
      <c r="Q424" s="32"/>
      <c r="R424" s="32"/>
      <c r="S424" s="32"/>
      <c r="T424" s="32"/>
      <c r="U424" s="32"/>
      <c r="V424" s="48" t="s">
        <v>2273</v>
      </c>
      <c r="W424" s="32"/>
      <c r="X424" s="32"/>
      <c r="Y424" s="32"/>
      <c r="Z424" s="48" t="s">
        <v>8</v>
      </c>
      <c r="AA424" s="32"/>
      <c r="AB424" s="32"/>
      <c r="AC424" s="32"/>
      <c r="AD424" s="32"/>
      <c r="AE424" s="32"/>
      <c r="AF424" s="32"/>
      <c r="AG424" s="32"/>
      <c r="AH424" s="32"/>
      <c r="AI424" s="32"/>
      <c r="AJ424" s="39"/>
      <c r="AK424" s="40"/>
      <c r="AL424" s="40"/>
      <c r="AM424" s="40"/>
      <c r="AN424" s="40"/>
      <c r="AO424" s="40"/>
      <c r="AP424" s="40"/>
      <c r="AQ424" s="40"/>
      <c r="AR424" s="40"/>
      <c r="AS424" s="40"/>
    </row>
    <row r="425" spans="1:45" ht="225" x14ac:dyDescent="0.25">
      <c r="A425" s="32"/>
      <c r="B425" s="32"/>
      <c r="C425" s="32"/>
      <c r="D425" s="48" t="s">
        <v>2274</v>
      </c>
      <c r="E425" s="48" t="s">
        <v>2275</v>
      </c>
      <c r="F425" s="48" t="s">
        <v>2276</v>
      </c>
      <c r="G425" s="68">
        <v>1278</v>
      </c>
      <c r="H425" s="68">
        <v>1826</v>
      </c>
      <c r="I425" s="32"/>
      <c r="J425" s="32"/>
      <c r="K425" s="48" t="s">
        <v>2277</v>
      </c>
      <c r="L425" s="48" t="s">
        <v>15</v>
      </c>
      <c r="M425" s="32"/>
      <c r="N425" s="32"/>
      <c r="O425" s="32"/>
      <c r="P425" s="32"/>
      <c r="Q425" s="32"/>
      <c r="R425" s="32"/>
      <c r="S425" s="32"/>
      <c r="T425" s="32"/>
      <c r="U425" s="32"/>
      <c r="V425" s="48" t="s">
        <v>2278</v>
      </c>
      <c r="W425" s="32"/>
      <c r="X425" s="32"/>
      <c r="Y425" s="32"/>
      <c r="Z425" s="48" t="s">
        <v>8</v>
      </c>
      <c r="AA425" s="32"/>
      <c r="AB425" s="32"/>
      <c r="AC425" s="32"/>
      <c r="AD425" s="32"/>
      <c r="AE425" s="32"/>
      <c r="AF425" s="32"/>
      <c r="AG425" s="32"/>
      <c r="AH425" s="32"/>
      <c r="AI425" s="32"/>
      <c r="AJ425" s="39"/>
      <c r="AK425" s="40"/>
      <c r="AL425" s="40"/>
      <c r="AM425" s="40"/>
      <c r="AN425" s="40"/>
      <c r="AO425" s="40"/>
      <c r="AP425" s="40"/>
      <c r="AQ425" s="40"/>
      <c r="AR425" s="40"/>
      <c r="AS425" s="40"/>
    </row>
    <row r="426" spans="1:45" ht="195" x14ac:dyDescent="0.25">
      <c r="A426" s="33"/>
      <c r="B426" s="33"/>
      <c r="C426" s="48" t="s">
        <v>0</v>
      </c>
      <c r="D426" s="48" t="s">
        <v>44</v>
      </c>
      <c r="E426" s="48" t="s">
        <v>45</v>
      </c>
      <c r="F426" s="48" t="s">
        <v>46</v>
      </c>
      <c r="G426" s="68">
        <v>1187</v>
      </c>
      <c r="H426" s="68">
        <v>38502</v>
      </c>
      <c r="I426" s="48" t="s">
        <v>8</v>
      </c>
      <c r="J426" s="48" t="s">
        <v>5</v>
      </c>
      <c r="K426" s="48" t="s">
        <v>47</v>
      </c>
      <c r="L426" s="48" t="s">
        <v>15</v>
      </c>
      <c r="M426" s="33"/>
      <c r="N426" s="33"/>
      <c r="O426" s="33"/>
      <c r="P426" s="48" t="s">
        <v>48</v>
      </c>
      <c r="Q426" s="48" t="s">
        <v>36</v>
      </c>
      <c r="R426" s="33"/>
      <c r="S426" s="33"/>
      <c r="T426" s="48"/>
      <c r="U426" s="33" t="s">
        <v>49</v>
      </c>
      <c r="V426" s="33" t="s">
        <v>50</v>
      </c>
      <c r="W426" s="33"/>
      <c r="X426" s="33"/>
      <c r="Y426" s="33"/>
      <c r="Z426" s="33"/>
      <c r="AA426" s="33"/>
      <c r="AB426" s="33"/>
      <c r="AC426" s="33"/>
      <c r="AD426" s="33"/>
      <c r="AE426" s="33"/>
      <c r="AF426" s="33"/>
      <c r="AG426" s="33"/>
      <c r="AH426" s="33"/>
      <c r="AI426" s="33"/>
      <c r="AJ426" s="41"/>
      <c r="AK426" s="40"/>
      <c r="AL426" s="40"/>
      <c r="AM426" s="40"/>
      <c r="AN426" s="40"/>
      <c r="AO426" s="40"/>
      <c r="AP426" s="40"/>
      <c r="AQ426" s="40"/>
      <c r="AR426" s="40"/>
      <c r="AS426" s="40"/>
    </row>
    <row r="427" spans="1:45" ht="75" x14ac:dyDescent="0.25">
      <c r="A427" s="32"/>
      <c r="B427" s="32"/>
      <c r="C427" s="48" t="s">
        <v>0</v>
      </c>
      <c r="D427" s="48" t="s">
        <v>83</v>
      </c>
      <c r="E427" s="48" t="s">
        <v>84</v>
      </c>
      <c r="F427" s="48" t="s">
        <v>85</v>
      </c>
      <c r="G427" s="68">
        <v>1187</v>
      </c>
      <c r="H427" s="68">
        <v>1765</v>
      </c>
      <c r="I427" s="48" t="s">
        <v>8</v>
      </c>
      <c r="J427" s="48" t="s">
        <v>5</v>
      </c>
      <c r="K427" s="48" t="s">
        <v>8</v>
      </c>
      <c r="L427" s="48"/>
      <c r="M427" s="32"/>
      <c r="N427" s="32"/>
      <c r="O427" s="32"/>
      <c r="P427" s="48" t="s">
        <v>61</v>
      </c>
      <c r="Q427" s="48" t="s">
        <v>62</v>
      </c>
      <c r="R427" s="32"/>
      <c r="S427" s="32"/>
      <c r="T427" s="48" t="s">
        <v>86</v>
      </c>
      <c r="U427" s="32"/>
      <c r="V427" s="32"/>
      <c r="W427" s="32"/>
      <c r="X427" s="32"/>
      <c r="Y427" s="32"/>
      <c r="Z427" s="32"/>
      <c r="AA427" s="32"/>
      <c r="AB427" s="32"/>
      <c r="AC427" s="32"/>
      <c r="AD427" s="32"/>
      <c r="AE427" s="32"/>
      <c r="AF427" s="32"/>
      <c r="AG427" s="32"/>
      <c r="AH427" s="32"/>
      <c r="AI427" s="32"/>
      <c r="AJ427" s="39"/>
      <c r="AK427" s="40"/>
      <c r="AL427" s="40"/>
      <c r="AM427" s="40"/>
      <c r="AN427" s="40"/>
      <c r="AO427" s="40"/>
      <c r="AP427" s="40"/>
      <c r="AQ427" s="40"/>
      <c r="AR427" s="40"/>
      <c r="AS427" s="40"/>
    </row>
    <row r="428" spans="1:45" ht="195" x14ac:dyDescent="0.25">
      <c r="A428" s="32"/>
      <c r="B428" s="33"/>
      <c r="C428" s="32"/>
      <c r="D428" s="48" t="s">
        <v>169</v>
      </c>
      <c r="E428" s="48" t="s">
        <v>170</v>
      </c>
      <c r="F428" s="48" t="s">
        <v>171</v>
      </c>
      <c r="G428" s="68">
        <v>1187</v>
      </c>
      <c r="H428" s="68">
        <v>2008</v>
      </c>
      <c r="I428" s="33" t="s">
        <v>172</v>
      </c>
      <c r="J428" s="32"/>
      <c r="K428" s="48" t="s">
        <v>173</v>
      </c>
      <c r="L428" s="32" t="s">
        <v>15</v>
      </c>
      <c r="M428" s="33"/>
      <c r="N428" s="33"/>
      <c r="O428" s="33"/>
      <c r="P428" s="33"/>
      <c r="Q428" s="33"/>
      <c r="R428" s="32"/>
      <c r="S428" s="32"/>
      <c r="T428" s="32"/>
      <c r="U428" s="32" t="s">
        <v>174</v>
      </c>
      <c r="V428" s="48" t="s">
        <v>175</v>
      </c>
      <c r="W428" s="32"/>
      <c r="X428" s="32"/>
      <c r="Y428" s="32"/>
      <c r="Z428" s="32"/>
      <c r="AA428" s="32"/>
      <c r="AB428" s="32"/>
      <c r="AC428" s="32"/>
      <c r="AD428" s="32"/>
      <c r="AE428" s="32"/>
      <c r="AF428" s="32"/>
      <c r="AG428" s="32"/>
      <c r="AH428" s="32"/>
      <c r="AI428" s="32"/>
      <c r="AJ428" s="39"/>
      <c r="AK428" s="40"/>
      <c r="AL428" s="40"/>
      <c r="AM428" s="40"/>
      <c r="AN428" s="40"/>
      <c r="AO428" s="40"/>
      <c r="AP428" s="40"/>
      <c r="AQ428" s="40"/>
      <c r="AR428" s="40"/>
      <c r="AS428" s="40"/>
    </row>
    <row r="429" spans="1:45" ht="90" x14ac:dyDescent="0.25">
      <c r="A429" s="32"/>
      <c r="B429" s="33"/>
      <c r="C429" s="32"/>
      <c r="D429" s="48" t="s">
        <v>183</v>
      </c>
      <c r="E429" s="48" t="s">
        <v>184</v>
      </c>
      <c r="F429" s="48" t="s">
        <v>185</v>
      </c>
      <c r="G429" s="68">
        <v>1187</v>
      </c>
      <c r="H429" s="68">
        <v>1916</v>
      </c>
      <c r="I429" s="33" t="s">
        <v>186</v>
      </c>
      <c r="J429" s="32" t="s">
        <v>136</v>
      </c>
      <c r="K429" s="48" t="s">
        <v>187</v>
      </c>
      <c r="L429" s="32" t="s">
        <v>15</v>
      </c>
      <c r="M429" s="44"/>
      <c r="N429" s="44"/>
      <c r="O429" s="44"/>
      <c r="P429" s="44"/>
      <c r="Q429" s="32"/>
      <c r="R429" s="32"/>
      <c r="S429" s="32"/>
      <c r="T429" s="32"/>
      <c r="U429" s="32" t="s">
        <v>188</v>
      </c>
      <c r="V429" s="48" t="s">
        <v>189</v>
      </c>
      <c r="W429" s="32"/>
      <c r="X429" s="32"/>
      <c r="Y429" s="32"/>
      <c r="Z429" s="32"/>
      <c r="AA429" s="32"/>
      <c r="AB429" s="32"/>
      <c r="AC429" s="32"/>
      <c r="AD429" s="32"/>
      <c r="AE429" s="32"/>
      <c r="AF429" s="32"/>
      <c r="AG429" s="32"/>
      <c r="AH429" s="32"/>
      <c r="AI429" s="32"/>
      <c r="AJ429" s="39"/>
      <c r="AK429" s="40"/>
      <c r="AL429" s="40"/>
      <c r="AM429" s="40"/>
      <c r="AN429" s="40"/>
      <c r="AO429" s="40"/>
      <c r="AP429" s="40"/>
      <c r="AQ429" s="40"/>
      <c r="AR429" s="40"/>
      <c r="AS429" s="40"/>
    </row>
    <row r="430" spans="1:45" ht="150" x14ac:dyDescent="0.25">
      <c r="A430" s="32"/>
      <c r="B430" s="32"/>
      <c r="C430" s="32"/>
      <c r="D430" s="48" t="s">
        <v>209</v>
      </c>
      <c r="E430" s="48" t="s">
        <v>185</v>
      </c>
      <c r="F430" s="48" t="s">
        <v>210</v>
      </c>
      <c r="G430" s="68">
        <v>1187</v>
      </c>
      <c r="H430" s="68">
        <v>1552</v>
      </c>
      <c r="I430" s="32" t="s">
        <v>211</v>
      </c>
      <c r="J430" s="32" t="s">
        <v>136</v>
      </c>
      <c r="K430" s="48" t="s">
        <v>187</v>
      </c>
      <c r="L430" s="32" t="s">
        <v>15</v>
      </c>
      <c r="M430" s="32"/>
      <c r="N430" s="32"/>
      <c r="O430" s="32"/>
      <c r="P430" s="32"/>
      <c r="Q430" s="32"/>
      <c r="R430" s="32"/>
      <c r="S430" s="32"/>
      <c r="T430" s="32"/>
      <c r="U430" s="32" t="s">
        <v>212</v>
      </c>
      <c r="V430" s="48" t="s">
        <v>213</v>
      </c>
      <c r="W430" s="32"/>
      <c r="X430" s="32"/>
      <c r="Y430" s="32"/>
      <c r="Z430" s="32"/>
      <c r="AA430" s="32"/>
      <c r="AB430" s="32"/>
      <c r="AC430" s="32"/>
      <c r="AD430" s="32"/>
      <c r="AE430" s="32"/>
      <c r="AF430" s="32"/>
      <c r="AG430" s="32"/>
      <c r="AH430" s="32"/>
      <c r="AI430" s="32"/>
      <c r="AJ430" s="39"/>
      <c r="AK430" s="40"/>
      <c r="AL430" s="40"/>
      <c r="AM430" s="40"/>
      <c r="AN430" s="40"/>
      <c r="AO430" s="40"/>
      <c r="AP430" s="40"/>
      <c r="AQ430" s="40"/>
      <c r="AR430" s="40"/>
      <c r="AS430" s="40"/>
    </row>
    <row r="431" spans="1:45" ht="195" x14ac:dyDescent="0.25">
      <c r="A431" s="32"/>
      <c r="B431" s="32"/>
      <c r="C431" s="32"/>
      <c r="D431" s="48" t="s">
        <v>216</v>
      </c>
      <c r="E431" s="48" t="s">
        <v>217</v>
      </c>
      <c r="F431" s="48" t="s">
        <v>218</v>
      </c>
      <c r="G431" s="68">
        <v>1156</v>
      </c>
      <c r="H431" s="68">
        <v>1735</v>
      </c>
      <c r="I431" s="32" t="s">
        <v>219</v>
      </c>
      <c r="J431" s="32" t="s">
        <v>136</v>
      </c>
      <c r="K431" s="48" t="s">
        <v>220</v>
      </c>
      <c r="L431" s="32" t="s">
        <v>15</v>
      </c>
      <c r="M431" s="32"/>
      <c r="N431" s="32"/>
      <c r="O431" s="32"/>
      <c r="P431" s="32"/>
      <c r="Q431" s="32"/>
      <c r="R431" s="32"/>
      <c r="S431" s="32"/>
      <c r="T431" s="32"/>
      <c r="U431" s="32" t="s">
        <v>221</v>
      </c>
      <c r="V431" s="48" t="s">
        <v>222</v>
      </c>
      <c r="W431" s="32"/>
      <c r="X431" s="32"/>
      <c r="Y431" s="32"/>
      <c r="Z431" s="32"/>
      <c r="AA431" s="32"/>
      <c r="AB431" s="32"/>
      <c r="AC431" s="32"/>
      <c r="AD431" s="32"/>
      <c r="AE431" s="32"/>
      <c r="AF431" s="32"/>
      <c r="AG431" s="32"/>
      <c r="AH431" s="32"/>
      <c r="AI431" s="32"/>
      <c r="AJ431" s="39"/>
      <c r="AK431" s="40"/>
      <c r="AL431" s="40"/>
      <c r="AM431" s="40"/>
      <c r="AN431" s="40"/>
      <c r="AO431" s="40"/>
      <c r="AP431" s="40"/>
      <c r="AQ431" s="40"/>
      <c r="AR431" s="40"/>
      <c r="AS431" s="40"/>
    </row>
    <row r="432" spans="1:45" ht="90" x14ac:dyDescent="0.25">
      <c r="A432" s="32"/>
      <c r="B432" s="32"/>
      <c r="C432" s="32"/>
      <c r="D432" s="48" t="s">
        <v>1740</v>
      </c>
      <c r="E432" s="48" t="s">
        <v>1741</v>
      </c>
      <c r="F432" s="48" t="s">
        <v>1742</v>
      </c>
      <c r="G432" s="68">
        <v>1156</v>
      </c>
      <c r="H432" s="68">
        <v>1551</v>
      </c>
      <c r="I432" s="33" t="s">
        <v>1743</v>
      </c>
      <c r="J432" s="33" t="s">
        <v>1730</v>
      </c>
      <c r="K432" s="33" t="s">
        <v>1744</v>
      </c>
      <c r="L432" s="33" t="s">
        <v>15</v>
      </c>
      <c r="M432" s="32">
        <v>1</v>
      </c>
      <c r="N432" s="32">
        <v>1</v>
      </c>
      <c r="O432" s="32"/>
      <c r="P432" s="33" t="s">
        <v>94</v>
      </c>
      <c r="Q432" s="33" t="s">
        <v>94</v>
      </c>
      <c r="R432" s="32"/>
      <c r="S432" s="32"/>
      <c r="T432" s="32"/>
      <c r="U432" s="33" t="s">
        <v>1745</v>
      </c>
      <c r="V432" s="33"/>
      <c r="W432" s="32"/>
      <c r="X432" s="32"/>
      <c r="Y432" s="32"/>
      <c r="Z432" s="32"/>
      <c r="AA432" s="32"/>
      <c r="AB432" s="32"/>
      <c r="AC432" s="32"/>
      <c r="AD432" s="32"/>
      <c r="AE432" s="32"/>
      <c r="AF432" s="32"/>
      <c r="AG432" s="32"/>
      <c r="AH432" s="32"/>
      <c r="AI432" s="32"/>
      <c r="AJ432" s="39"/>
      <c r="AK432" s="40"/>
      <c r="AL432" s="40"/>
      <c r="AM432" s="40"/>
      <c r="AN432" s="40"/>
      <c r="AO432" s="40"/>
      <c r="AP432" s="40"/>
      <c r="AQ432" s="40"/>
      <c r="AR432" s="40"/>
      <c r="AS432" s="40"/>
    </row>
    <row r="433" spans="1:45" ht="75" x14ac:dyDescent="0.25">
      <c r="A433" s="32"/>
      <c r="B433" s="32"/>
      <c r="C433" s="48" t="s">
        <v>1746</v>
      </c>
      <c r="D433" s="48" t="s">
        <v>1747</v>
      </c>
      <c r="E433" s="48" t="s">
        <v>1748</v>
      </c>
      <c r="F433" s="48" t="s">
        <v>1749</v>
      </c>
      <c r="G433" s="68">
        <v>1128</v>
      </c>
      <c r="H433" s="68">
        <v>1551</v>
      </c>
      <c r="I433" s="33" t="s">
        <v>1750</v>
      </c>
      <c r="J433" s="33" t="s">
        <v>1730</v>
      </c>
      <c r="K433" s="33" t="s">
        <v>1751</v>
      </c>
      <c r="L433" s="32"/>
      <c r="M433" s="32"/>
      <c r="N433" s="32"/>
      <c r="O433" s="32"/>
      <c r="P433" s="48" t="s">
        <v>17</v>
      </c>
      <c r="Q433" s="48" t="s">
        <v>36</v>
      </c>
      <c r="R433" s="32"/>
      <c r="S433" s="32"/>
      <c r="T433" s="32"/>
      <c r="U433" s="32"/>
      <c r="V433" s="32"/>
      <c r="W433" s="32"/>
      <c r="X433" s="32" t="s">
        <v>136</v>
      </c>
      <c r="Y433" s="32"/>
      <c r="Z433" s="32" t="s">
        <v>136</v>
      </c>
      <c r="AA433" s="32"/>
      <c r="AB433" s="32"/>
      <c r="AC433" s="32"/>
      <c r="AD433" s="32"/>
      <c r="AE433" s="32"/>
      <c r="AF433" s="32"/>
      <c r="AG433" s="32"/>
      <c r="AH433" s="32"/>
      <c r="AI433" s="32"/>
      <c r="AJ433" s="39"/>
      <c r="AK433" s="40"/>
      <c r="AL433" s="40"/>
      <c r="AM433" s="40"/>
      <c r="AN433" s="40"/>
      <c r="AO433" s="40"/>
      <c r="AP433" s="40"/>
      <c r="AQ433" s="40"/>
      <c r="AR433" s="40"/>
      <c r="AS433" s="40"/>
    </row>
    <row r="434" spans="1:45" ht="45" x14ac:dyDescent="0.25">
      <c r="A434" s="32"/>
      <c r="B434" s="33"/>
      <c r="C434" s="32"/>
      <c r="D434" s="48" t="s">
        <v>151</v>
      </c>
      <c r="E434" s="48" t="s">
        <v>152</v>
      </c>
      <c r="F434" s="33" t="s">
        <v>153</v>
      </c>
      <c r="G434" s="68">
        <v>1097</v>
      </c>
      <c r="H434" s="68">
        <v>1826</v>
      </c>
      <c r="I434" s="33" t="s">
        <v>148</v>
      </c>
      <c r="J434" s="32" t="s">
        <v>136</v>
      </c>
      <c r="K434" s="48" t="s">
        <v>149</v>
      </c>
      <c r="L434" s="32" t="s">
        <v>15</v>
      </c>
      <c r="M434" s="33"/>
      <c r="N434" s="33"/>
      <c r="O434" s="33"/>
      <c r="P434" s="33"/>
      <c r="Q434" s="33"/>
      <c r="R434" s="32"/>
      <c r="S434" s="32"/>
      <c r="T434" s="32"/>
      <c r="U434" s="33"/>
      <c r="V434" s="44"/>
      <c r="W434" s="32"/>
      <c r="X434" s="32"/>
      <c r="Y434" s="32"/>
      <c r="Z434" s="32"/>
      <c r="AA434" s="32"/>
      <c r="AB434" s="32"/>
      <c r="AC434" s="32"/>
      <c r="AD434" s="32"/>
      <c r="AE434" s="32"/>
      <c r="AF434" s="32"/>
      <c r="AG434" s="32"/>
      <c r="AH434" s="32"/>
      <c r="AI434" s="32"/>
      <c r="AJ434" s="39"/>
      <c r="AK434" s="40"/>
      <c r="AL434" s="40"/>
      <c r="AM434" s="40"/>
      <c r="AN434" s="40"/>
      <c r="AO434" s="40"/>
      <c r="AP434" s="40"/>
      <c r="AQ434" s="40"/>
      <c r="AR434" s="40"/>
      <c r="AS434" s="40"/>
    </row>
    <row r="435" spans="1:45" ht="60" x14ac:dyDescent="0.25">
      <c r="A435" s="32"/>
      <c r="B435" s="33"/>
      <c r="C435" s="32"/>
      <c r="D435" s="48" t="s">
        <v>162</v>
      </c>
      <c r="E435" s="48" t="s">
        <v>163</v>
      </c>
      <c r="F435" s="48" t="s">
        <v>164</v>
      </c>
      <c r="G435" s="68">
        <v>1097</v>
      </c>
      <c r="H435" s="68">
        <v>1826</v>
      </c>
      <c r="I435" s="33" t="s">
        <v>165</v>
      </c>
      <c r="J435" s="32" t="s">
        <v>136</v>
      </c>
      <c r="K435" s="48" t="s">
        <v>166</v>
      </c>
      <c r="L435" s="33" t="s">
        <v>15</v>
      </c>
      <c r="M435" s="33"/>
      <c r="N435" s="33"/>
      <c r="O435" s="33"/>
      <c r="P435" s="33"/>
      <c r="Q435" s="33" t="s">
        <v>159</v>
      </c>
      <c r="R435" s="32"/>
      <c r="S435" s="32"/>
      <c r="T435" s="32"/>
      <c r="U435" s="33" t="s">
        <v>167</v>
      </c>
      <c r="V435" s="48" t="s">
        <v>168</v>
      </c>
      <c r="W435" s="32"/>
      <c r="X435" s="32"/>
      <c r="Y435" s="32"/>
      <c r="Z435" s="32"/>
      <c r="AA435" s="32"/>
      <c r="AB435" s="32"/>
      <c r="AC435" s="32"/>
      <c r="AD435" s="32"/>
      <c r="AE435" s="32"/>
      <c r="AF435" s="32"/>
      <c r="AG435" s="32"/>
      <c r="AH435" s="32"/>
      <c r="AI435" s="32"/>
      <c r="AJ435" s="39"/>
      <c r="AK435" s="40"/>
      <c r="AL435" s="40"/>
      <c r="AM435" s="40"/>
      <c r="AN435" s="40"/>
      <c r="AO435" s="40"/>
      <c r="AP435" s="40"/>
      <c r="AQ435" s="40"/>
      <c r="AR435" s="40"/>
      <c r="AS435" s="40"/>
    </row>
    <row r="436" spans="1:45" ht="120" x14ac:dyDescent="0.25">
      <c r="A436" s="32"/>
      <c r="B436" s="33"/>
      <c r="C436" s="32"/>
      <c r="D436" s="48" t="s">
        <v>190</v>
      </c>
      <c r="E436" s="48" t="s">
        <v>191</v>
      </c>
      <c r="F436" s="48" t="s">
        <v>192</v>
      </c>
      <c r="G436" s="68">
        <v>1097</v>
      </c>
      <c r="H436" s="68">
        <v>1551</v>
      </c>
      <c r="I436" s="33" t="s">
        <v>193</v>
      </c>
      <c r="J436" s="32" t="s">
        <v>136</v>
      </c>
      <c r="K436" s="48" t="s">
        <v>194</v>
      </c>
      <c r="L436" s="32" t="s">
        <v>15</v>
      </c>
      <c r="M436" s="44"/>
      <c r="N436" s="44"/>
      <c r="O436" s="44"/>
      <c r="P436" s="44"/>
      <c r="Q436" s="32"/>
      <c r="R436" s="32"/>
      <c r="S436" s="32"/>
      <c r="T436" s="32"/>
      <c r="U436" s="32" t="s">
        <v>195</v>
      </c>
      <c r="V436" s="48" t="s">
        <v>196</v>
      </c>
      <c r="W436" s="32"/>
      <c r="X436" s="33"/>
      <c r="Y436" s="33"/>
      <c r="Z436" s="32"/>
      <c r="AA436" s="32"/>
      <c r="AB436" s="32"/>
      <c r="AC436" s="32"/>
      <c r="AD436" s="32"/>
      <c r="AE436" s="32"/>
      <c r="AF436" s="32"/>
      <c r="AG436" s="32"/>
      <c r="AH436" s="32"/>
      <c r="AI436" s="32"/>
      <c r="AJ436" s="39"/>
      <c r="AK436" s="40"/>
      <c r="AL436" s="40"/>
      <c r="AM436" s="40"/>
      <c r="AN436" s="40"/>
      <c r="AO436" s="40"/>
      <c r="AP436" s="40"/>
      <c r="AQ436" s="40"/>
      <c r="AR436" s="40"/>
      <c r="AS436" s="40"/>
    </row>
    <row r="437" spans="1:45" ht="45" x14ac:dyDescent="0.25">
      <c r="A437" s="32"/>
      <c r="B437" s="32"/>
      <c r="C437" s="32"/>
      <c r="D437" s="48" t="s">
        <v>203</v>
      </c>
      <c r="E437" s="48" t="s">
        <v>204</v>
      </c>
      <c r="F437" s="48" t="s">
        <v>205</v>
      </c>
      <c r="G437" s="68">
        <v>1097</v>
      </c>
      <c r="H437" s="68">
        <v>1277</v>
      </c>
      <c r="I437" s="32" t="s">
        <v>206</v>
      </c>
      <c r="J437" s="32" t="s">
        <v>136</v>
      </c>
      <c r="K437" s="48" t="s">
        <v>207</v>
      </c>
      <c r="L437" s="32" t="s">
        <v>15</v>
      </c>
      <c r="M437" s="32"/>
      <c r="N437" s="32"/>
      <c r="O437" s="32"/>
      <c r="P437" s="32"/>
      <c r="Q437" s="32"/>
      <c r="R437" s="32"/>
      <c r="S437" s="32"/>
      <c r="T437" s="32"/>
      <c r="U437" s="33" t="s">
        <v>174</v>
      </c>
      <c r="V437" s="48" t="s">
        <v>208</v>
      </c>
      <c r="W437" s="32"/>
      <c r="X437" s="32"/>
      <c r="Y437" s="32"/>
      <c r="Z437" s="32"/>
      <c r="AA437" s="32"/>
      <c r="AB437" s="32"/>
      <c r="AC437" s="32"/>
      <c r="AD437" s="32"/>
      <c r="AE437" s="32"/>
      <c r="AF437" s="32"/>
      <c r="AG437" s="32"/>
      <c r="AH437" s="32"/>
      <c r="AI437" s="32"/>
      <c r="AJ437" s="39"/>
      <c r="AK437" s="40"/>
      <c r="AL437" s="40"/>
      <c r="AM437" s="40"/>
      <c r="AN437" s="40"/>
      <c r="AO437" s="40"/>
      <c r="AP437" s="40"/>
      <c r="AQ437" s="40"/>
      <c r="AR437" s="40"/>
      <c r="AS437" s="40"/>
    </row>
    <row r="438" spans="1:45" ht="120" x14ac:dyDescent="0.25">
      <c r="A438" s="32"/>
      <c r="B438" s="32"/>
      <c r="C438" s="32"/>
      <c r="D438" s="48" t="s">
        <v>190</v>
      </c>
      <c r="E438" s="48" t="s">
        <v>192</v>
      </c>
      <c r="F438" s="48" t="s">
        <v>191</v>
      </c>
      <c r="G438" s="68">
        <v>1097</v>
      </c>
      <c r="H438" s="68">
        <v>1551</v>
      </c>
      <c r="I438" s="32" t="s">
        <v>141</v>
      </c>
      <c r="J438" s="32" t="s">
        <v>136</v>
      </c>
      <c r="K438" s="48" t="s">
        <v>194</v>
      </c>
      <c r="L438" s="32" t="s">
        <v>15</v>
      </c>
      <c r="M438" s="32"/>
      <c r="N438" s="32"/>
      <c r="O438" s="32"/>
      <c r="P438" s="32"/>
      <c r="Q438" s="32"/>
      <c r="R438" s="32"/>
      <c r="S438" s="32"/>
      <c r="T438" s="32"/>
      <c r="U438" s="32" t="s">
        <v>214</v>
      </c>
      <c r="V438" s="48" t="s">
        <v>215</v>
      </c>
      <c r="W438" s="32"/>
      <c r="X438" s="32"/>
      <c r="Y438" s="32"/>
      <c r="Z438" s="32"/>
      <c r="AA438" s="32"/>
      <c r="AB438" s="32"/>
      <c r="AC438" s="32"/>
      <c r="AD438" s="32"/>
      <c r="AE438" s="32"/>
      <c r="AF438" s="32"/>
      <c r="AG438" s="32"/>
      <c r="AH438" s="32"/>
      <c r="AI438" s="32"/>
      <c r="AJ438" s="39"/>
      <c r="AK438" s="40"/>
      <c r="AL438" s="40"/>
      <c r="AM438" s="40"/>
      <c r="AN438" s="40"/>
      <c r="AO438" s="40"/>
      <c r="AP438" s="40"/>
      <c r="AQ438" s="40"/>
      <c r="AR438" s="40"/>
      <c r="AS438" s="40"/>
    </row>
    <row r="439" spans="1:45" ht="180" x14ac:dyDescent="0.25">
      <c r="A439" s="32"/>
      <c r="B439" s="32"/>
      <c r="C439" s="32"/>
      <c r="D439" s="48" t="s">
        <v>2264</v>
      </c>
      <c r="E439" s="48" t="s">
        <v>2265</v>
      </c>
      <c r="F439" s="48" t="s">
        <v>2266</v>
      </c>
      <c r="G439" s="68">
        <v>1097</v>
      </c>
      <c r="H439" s="68">
        <v>1826</v>
      </c>
      <c r="I439" s="32"/>
      <c r="J439" s="32"/>
      <c r="K439" s="48" t="s">
        <v>2267</v>
      </c>
      <c r="L439" s="48" t="s">
        <v>15</v>
      </c>
      <c r="M439" s="32"/>
      <c r="N439" s="32"/>
      <c r="O439" s="32"/>
      <c r="P439" s="32"/>
      <c r="Q439" s="32"/>
      <c r="R439" s="32"/>
      <c r="S439" s="32"/>
      <c r="T439" s="32"/>
      <c r="U439" s="32"/>
      <c r="V439" s="48" t="s">
        <v>2268</v>
      </c>
      <c r="W439" s="32"/>
      <c r="X439" s="32"/>
      <c r="Y439" s="32"/>
      <c r="Z439" s="48" t="s">
        <v>8</v>
      </c>
      <c r="AA439" s="32"/>
      <c r="AB439" s="32"/>
      <c r="AC439" s="32"/>
      <c r="AD439" s="32"/>
      <c r="AE439" s="32"/>
      <c r="AF439" s="32"/>
      <c r="AG439" s="32"/>
      <c r="AH439" s="32"/>
      <c r="AI439" s="32"/>
      <c r="AJ439" s="39"/>
      <c r="AK439" s="40"/>
      <c r="AL439" s="40"/>
      <c r="AM439" s="40"/>
      <c r="AN439" s="40"/>
      <c r="AO439" s="40"/>
      <c r="AP439" s="40"/>
      <c r="AQ439" s="40"/>
      <c r="AR439" s="40"/>
      <c r="AS439" s="40"/>
    </row>
    <row r="440" spans="1:45" ht="30" x14ac:dyDescent="0.25">
      <c r="A440" s="33"/>
      <c r="B440" s="33"/>
      <c r="C440" s="48" t="s">
        <v>21</v>
      </c>
      <c r="D440" s="48" t="s">
        <v>38</v>
      </c>
      <c r="E440" s="48" t="s">
        <v>39</v>
      </c>
      <c r="F440" s="48" t="s">
        <v>40</v>
      </c>
      <c r="G440" s="68">
        <v>1036</v>
      </c>
      <c r="H440" s="68">
        <v>1460</v>
      </c>
      <c r="I440" s="48" t="s">
        <v>8</v>
      </c>
      <c r="J440" s="48" t="s">
        <v>5</v>
      </c>
      <c r="K440" s="48" t="s">
        <v>41</v>
      </c>
      <c r="L440" s="48" t="s">
        <v>15</v>
      </c>
      <c r="M440" s="33"/>
      <c r="N440" s="33"/>
      <c r="O440" s="33"/>
      <c r="P440" s="48" t="s">
        <v>17</v>
      </c>
      <c r="Q440" s="48" t="s">
        <v>36</v>
      </c>
      <c r="R440" s="33"/>
      <c r="S440" s="33"/>
      <c r="T440" s="48"/>
      <c r="U440" s="33" t="s">
        <v>42</v>
      </c>
      <c r="V440" s="33" t="s">
        <v>43</v>
      </c>
      <c r="W440" s="33"/>
      <c r="X440" s="33"/>
      <c r="Y440" s="33"/>
      <c r="Z440" s="33"/>
      <c r="AA440" s="33"/>
      <c r="AB440" s="33"/>
      <c r="AC440" s="33"/>
      <c r="AD440" s="33"/>
      <c r="AE440" s="33"/>
      <c r="AF440" s="33"/>
      <c r="AG440" s="33"/>
      <c r="AH440" s="33"/>
      <c r="AI440" s="33"/>
      <c r="AJ440" s="41"/>
      <c r="AK440" s="40"/>
      <c r="AL440" s="40"/>
      <c r="AM440" s="40"/>
      <c r="AN440" s="40"/>
      <c r="AO440" s="40"/>
      <c r="AP440" s="40"/>
      <c r="AQ440" s="40"/>
      <c r="AR440" s="40"/>
      <c r="AS440" s="40"/>
    </row>
    <row r="441" spans="1:45" ht="105" x14ac:dyDescent="0.25">
      <c r="A441" s="33"/>
      <c r="B441" s="33"/>
      <c r="C441" s="48" t="s">
        <v>0</v>
      </c>
      <c r="D441" s="48" t="s">
        <v>31</v>
      </c>
      <c r="E441" s="48" t="s">
        <v>32</v>
      </c>
      <c r="F441" s="48" t="s">
        <v>33</v>
      </c>
      <c r="G441" s="68">
        <v>975</v>
      </c>
      <c r="H441" s="68">
        <v>1338</v>
      </c>
      <c r="I441" s="48" t="s">
        <v>8</v>
      </c>
      <c r="J441" s="48" t="s">
        <v>5</v>
      </c>
      <c r="K441" s="48" t="s">
        <v>34</v>
      </c>
      <c r="L441" s="48" t="s">
        <v>35</v>
      </c>
      <c r="M441" s="33"/>
      <c r="N441" s="33"/>
      <c r="O441" s="33"/>
      <c r="P441" s="48" t="s">
        <v>17</v>
      </c>
      <c r="Q441" s="48" t="s">
        <v>36</v>
      </c>
      <c r="R441" s="33"/>
      <c r="S441" s="33"/>
      <c r="T441" s="48" t="s">
        <v>37</v>
      </c>
      <c r="U441" s="33"/>
      <c r="V441" s="33"/>
      <c r="W441" s="33"/>
      <c r="X441" s="33"/>
      <c r="Y441" s="33"/>
      <c r="Z441" s="33"/>
      <c r="AA441" s="33"/>
      <c r="AB441" s="33"/>
      <c r="AC441" s="33"/>
      <c r="AD441" s="33"/>
      <c r="AE441" s="33"/>
      <c r="AF441" s="33"/>
      <c r="AG441" s="33"/>
      <c r="AH441" s="33"/>
      <c r="AI441" s="33"/>
      <c r="AJ441" s="41"/>
      <c r="AK441" s="40"/>
      <c r="AL441" s="40"/>
      <c r="AM441" s="40"/>
      <c r="AN441" s="40"/>
      <c r="AO441" s="40"/>
      <c r="AP441" s="40"/>
      <c r="AQ441" s="40"/>
      <c r="AR441" s="40"/>
      <c r="AS441" s="40"/>
    </row>
    <row r="442" spans="1:45" ht="75" x14ac:dyDescent="0.25">
      <c r="A442" s="33"/>
      <c r="B442" s="33"/>
      <c r="C442" s="48" t="s">
        <v>21</v>
      </c>
      <c r="D442" s="48" t="s">
        <v>22</v>
      </c>
      <c r="E442" s="48" t="s">
        <v>23</v>
      </c>
      <c r="F442" s="48" t="s">
        <v>24</v>
      </c>
      <c r="G442" s="68">
        <v>883</v>
      </c>
      <c r="H442" s="68">
        <v>1643</v>
      </c>
      <c r="I442" s="48" t="s">
        <v>25</v>
      </c>
      <c r="J442" s="48" t="s">
        <v>5</v>
      </c>
      <c r="K442" s="48" t="s">
        <v>26</v>
      </c>
      <c r="L442" s="48" t="s">
        <v>27</v>
      </c>
      <c r="M442" s="33"/>
      <c r="N442" s="33"/>
      <c r="O442" s="33"/>
      <c r="P442" s="48" t="s">
        <v>17</v>
      </c>
      <c r="Q442" s="48" t="s">
        <v>28</v>
      </c>
      <c r="R442" s="33"/>
      <c r="S442" s="33"/>
      <c r="T442" s="48"/>
      <c r="U442" s="33" t="s">
        <v>29</v>
      </c>
      <c r="V442" s="33" t="s">
        <v>30</v>
      </c>
      <c r="W442" s="33"/>
      <c r="X442" s="33"/>
      <c r="Y442" s="33"/>
      <c r="Z442" s="33"/>
      <c r="AA442" s="33"/>
      <c r="AB442" s="33"/>
      <c r="AC442" s="33"/>
      <c r="AD442" s="33"/>
      <c r="AE442" s="33"/>
      <c r="AF442" s="33"/>
      <c r="AG442" s="33"/>
      <c r="AH442" s="33"/>
      <c r="AI442" s="33"/>
      <c r="AJ442" s="41"/>
      <c r="AK442" s="40"/>
      <c r="AL442" s="40"/>
      <c r="AM442" s="40"/>
      <c r="AN442" s="40"/>
      <c r="AO442" s="40"/>
      <c r="AP442" s="40"/>
      <c r="AQ442" s="40"/>
      <c r="AR442" s="40"/>
      <c r="AS442" s="40"/>
    </row>
    <row r="443" spans="1:45" ht="60" x14ac:dyDescent="0.25">
      <c r="A443" s="32"/>
      <c r="B443" s="32"/>
      <c r="C443" s="32"/>
      <c r="D443" s="48" t="s">
        <v>2255</v>
      </c>
      <c r="E443" s="48" t="s">
        <v>8</v>
      </c>
      <c r="F443" s="48" t="s">
        <v>2256</v>
      </c>
      <c r="G443" s="68">
        <v>852</v>
      </c>
      <c r="H443" s="68">
        <v>1551</v>
      </c>
      <c r="I443" s="32"/>
      <c r="J443" s="32"/>
      <c r="K443" s="48" t="s">
        <v>2257</v>
      </c>
      <c r="L443" s="48" t="s">
        <v>15</v>
      </c>
      <c r="M443" s="32"/>
      <c r="N443" s="32"/>
      <c r="O443" s="32"/>
      <c r="P443" s="32"/>
      <c r="Q443" s="32"/>
      <c r="R443" s="32"/>
      <c r="S443" s="32"/>
      <c r="T443" s="32"/>
      <c r="U443" s="32"/>
      <c r="V443" s="48" t="s">
        <v>2258</v>
      </c>
      <c r="W443" s="32"/>
      <c r="X443" s="32"/>
      <c r="Y443" s="32"/>
      <c r="Z443" s="48" t="s">
        <v>8</v>
      </c>
      <c r="AA443" s="32"/>
      <c r="AB443" s="32"/>
      <c r="AC443" s="32"/>
      <c r="AD443" s="32"/>
      <c r="AE443" s="32"/>
      <c r="AF443" s="32"/>
      <c r="AG443" s="32"/>
      <c r="AH443" s="32"/>
      <c r="AI443" s="32"/>
      <c r="AJ443" s="39"/>
      <c r="AK443" s="40"/>
      <c r="AL443" s="40"/>
      <c r="AM443" s="40"/>
      <c r="AN443" s="40"/>
      <c r="AO443" s="40"/>
      <c r="AP443" s="40"/>
      <c r="AQ443" s="40"/>
      <c r="AR443" s="40"/>
      <c r="AS443" s="40"/>
    </row>
    <row r="444" spans="1:45" ht="60" x14ac:dyDescent="0.25">
      <c r="A444" s="32"/>
      <c r="B444" s="32"/>
      <c r="C444" s="32"/>
      <c r="D444" s="48" t="s">
        <v>2250</v>
      </c>
      <c r="E444" s="48" t="s">
        <v>2251</v>
      </c>
      <c r="F444" s="48" t="s">
        <v>2252</v>
      </c>
      <c r="G444" s="68">
        <v>822</v>
      </c>
      <c r="H444" s="68">
        <v>1551</v>
      </c>
      <c r="I444" s="32"/>
      <c r="J444" s="32"/>
      <c r="K444" s="48" t="s">
        <v>2253</v>
      </c>
      <c r="L444" s="48" t="s">
        <v>15</v>
      </c>
      <c r="M444" s="32"/>
      <c r="N444" s="32"/>
      <c r="O444" s="32"/>
      <c r="P444" s="32"/>
      <c r="Q444" s="32"/>
      <c r="R444" s="32"/>
      <c r="S444" s="32"/>
      <c r="T444" s="32"/>
      <c r="U444" s="32"/>
      <c r="V444" s="48" t="s">
        <v>2254</v>
      </c>
      <c r="W444" s="32"/>
      <c r="X444" s="32"/>
      <c r="Y444" s="32"/>
      <c r="Z444" s="48" t="s">
        <v>8</v>
      </c>
      <c r="AA444" s="32"/>
      <c r="AB444" s="32"/>
      <c r="AC444" s="32"/>
      <c r="AD444" s="32"/>
      <c r="AE444" s="32"/>
      <c r="AF444" s="32"/>
      <c r="AG444" s="32"/>
      <c r="AH444" s="32"/>
      <c r="AI444" s="32"/>
      <c r="AJ444" s="39"/>
      <c r="AK444" s="40"/>
      <c r="AL444" s="40"/>
      <c r="AM444" s="40"/>
      <c r="AN444" s="40"/>
      <c r="AO444" s="40"/>
      <c r="AP444" s="40"/>
      <c r="AQ444" s="40"/>
      <c r="AR444" s="40"/>
      <c r="AS444" s="40"/>
    </row>
    <row r="445" spans="1:45" ht="120" x14ac:dyDescent="0.25">
      <c r="A445" s="33"/>
      <c r="B445" s="33"/>
      <c r="C445" s="48" t="s">
        <v>21</v>
      </c>
      <c r="D445" s="48" t="s">
        <v>51</v>
      </c>
      <c r="E445" s="48" t="s">
        <v>52</v>
      </c>
      <c r="F445" s="48" t="s">
        <v>53</v>
      </c>
      <c r="G445" s="68">
        <v>732</v>
      </c>
      <c r="H445" s="68">
        <v>1643</v>
      </c>
      <c r="I445" s="48" t="s">
        <v>8</v>
      </c>
      <c r="J445" s="48" t="s">
        <v>5</v>
      </c>
      <c r="K445" s="48" t="s">
        <v>54</v>
      </c>
      <c r="L445" s="48" t="s">
        <v>35</v>
      </c>
      <c r="M445" s="33"/>
      <c r="N445" s="33"/>
      <c r="O445" s="33"/>
      <c r="P445" s="48" t="s">
        <v>17</v>
      </c>
      <c r="Q445" s="48" t="s">
        <v>36</v>
      </c>
      <c r="R445" s="33"/>
      <c r="S445" s="33"/>
      <c r="T445" s="48"/>
      <c r="U445" s="33" t="s">
        <v>55</v>
      </c>
      <c r="V445" s="33" t="s">
        <v>56</v>
      </c>
      <c r="W445" s="33"/>
      <c r="X445" s="33"/>
      <c r="Y445" s="33"/>
      <c r="Z445" s="33"/>
      <c r="AA445" s="33"/>
      <c r="AB445" s="33"/>
      <c r="AC445" s="33"/>
      <c r="AD445" s="33"/>
      <c r="AE445" s="33"/>
      <c r="AF445" s="33"/>
      <c r="AG445" s="33"/>
      <c r="AH445" s="33"/>
      <c r="AI445" s="33"/>
      <c r="AJ445" s="41"/>
      <c r="AK445" s="40"/>
      <c r="AL445" s="40"/>
      <c r="AM445" s="40"/>
      <c r="AN445" s="40"/>
      <c r="AO445" s="40"/>
      <c r="AP445" s="40"/>
      <c r="AQ445" s="40"/>
      <c r="AR445" s="40"/>
      <c r="AS445" s="40"/>
    </row>
    <row r="446" spans="1:45" ht="75" x14ac:dyDescent="0.25">
      <c r="A446" s="32"/>
      <c r="B446" s="32"/>
      <c r="C446" s="32"/>
      <c r="D446" s="48" t="s">
        <v>2259</v>
      </c>
      <c r="E446" s="48" t="s">
        <v>8</v>
      </c>
      <c r="F446" s="48" t="s">
        <v>2260</v>
      </c>
      <c r="G446" s="68">
        <v>732</v>
      </c>
      <c r="H446" s="68">
        <v>1551</v>
      </c>
      <c r="I446" s="32"/>
      <c r="J446" s="32"/>
      <c r="K446" s="48" t="s">
        <v>16</v>
      </c>
      <c r="L446" s="48" t="s">
        <v>15</v>
      </c>
      <c r="M446" s="32"/>
      <c r="N446" s="32"/>
      <c r="O446" s="32"/>
      <c r="P446" s="32"/>
      <c r="Q446" s="32"/>
      <c r="R446" s="32"/>
      <c r="S446" s="32"/>
      <c r="T446" s="32"/>
      <c r="U446" s="32"/>
      <c r="V446" s="48" t="s">
        <v>2261</v>
      </c>
      <c r="W446" s="32"/>
      <c r="X446" s="32"/>
      <c r="Y446" s="32"/>
      <c r="Z446" s="48" t="s">
        <v>8</v>
      </c>
      <c r="AA446" s="32"/>
      <c r="AB446" s="32"/>
      <c r="AC446" s="32"/>
      <c r="AD446" s="32"/>
      <c r="AE446" s="32"/>
      <c r="AF446" s="32"/>
      <c r="AG446" s="32"/>
      <c r="AH446" s="32"/>
      <c r="AI446" s="32"/>
      <c r="AJ446" s="39"/>
      <c r="AK446" s="40"/>
      <c r="AL446" s="40"/>
      <c r="AM446" s="40"/>
      <c r="AN446" s="40"/>
      <c r="AO446" s="40"/>
      <c r="AP446" s="40"/>
      <c r="AQ446" s="40"/>
      <c r="AR446" s="40"/>
      <c r="AS446" s="40"/>
    </row>
    <row r="447" spans="1:45" x14ac:dyDescent="0.25">
      <c r="AK447" s="3"/>
      <c r="AL447" s="3"/>
      <c r="AM447" s="3"/>
      <c r="AN447" s="3"/>
      <c r="AO447" s="3"/>
      <c r="AP447" s="3"/>
      <c r="AQ447" s="3"/>
      <c r="AR447" s="3"/>
      <c r="AS447" s="3"/>
    </row>
  </sheetData>
  <mergeCells count="57">
    <mergeCell ref="A2:E2"/>
    <mergeCell ref="A3:E3"/>
    <mergeCell ref="AA155:AA156"/>
    <mergeCell ref="AB155:AB156"/>
    <mergeCell ref="T155:T156"/>
    <mergeCell ref="U155:U156"/>
    <mergeCell ref="V155:V156"/>
    <mergeCell ref="W155:W156"/>
    <mergeCell ref="X155:X156"/>
    <mergeCell ref="Y155:Y156"/>
    <mergeCell ref="O155:O156"/>
    <mergeCell ref="P155:P156"/>
    <mergeCell ref="Q155:Q156"/>
    <mergeCell ref="R155:R156"/>
    <mergeCell ref="Z155:Z156"/>
    <mergeCell ref="J155:J156"/>
    <mergeCell ref="K155:K156"/>
    <mergeCell ref="L155:L156"/>
    <mergeCell ref="M155:M156"/>
    <mergeCell ref="N155:N156"/>
    <mergeCell ref="E155:E156"/>
    <mergeCell ref="F155:F156"/>
    <mergeCell ref="G155:G156"/>
    <mergeCell ref="H155:H156"/>
    <mergeCell ref="I155:I156"/>
    <mergeCell ref="A5:A6"/>
    <mergeCell ref="B5:B6"/>
    <mergeCell ref="C5:C6"/>
    <mergeCell ref="D5:D6"/>
    <mergeCell ref="A155:A156"/>
    <mergeCell ref="B155:B156"/>
    <mergeCell ref="C155:C156"/>
    <mergeCell ref="D155:D156"/>
    <mergeCell ref="Q5:Q6"/>
    <mergeCell ref="E5:E6"/>
    <mergeCell ref="F5:F6"/>
    <mergeCell ref="G5:H5"/>
    <mergeCell ref="I5:I6"/>
    <mergeCell ref="J5:J6"/>
    <mergeCell ref="K5:K6"/>
    <mergeCell ref="L5:L6"/>
    <mergeCell ref="M5:M6"/>
    <mergeCell ref="N5:N6"/>
    <mergeCell ref="O5:O6"/>
    <mergeCell ref="P5:P6"/>
    <mergeCell ref="AS5:AS6"/>
    <mergeCell ref="R5:R6"/>
    <mergeCell ref="S5:S6"/>
    <mergeCell ref="T5:V5"/>
    <mergeCell ref="W5:Z5"/>
    <mergeCell ref="AA5:AH5"/>
    <mergeCell ref="AI5:AI6"/>
    <mergeCell ref="AJ5:AN5"/>
    <mergeCell ref="AO5:AO6"/>
    <mergeCell ref="AP5:AP6"/>
    <mergeCell ref="AQ5:AQ6"/>
    <mergeCell ref="AR5:AR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'[1]2011'!#REF!</xm:f>
          </x14:formula1>
          <xm:sqref>L333</xm:sqref>
        </x14:dataValidation>
        <x14:dataValidation type="list" allowBlank="1" showInputMessage="1" showErrorMessage="1">
          <x14:formula1>
            <xm:f>'[2]2007'!#REF!</xm:f>
          </x14:formula1>
          <xm:sqref>L123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Paolo C. Patam</dc:creator>
  <cp:lastModifiedBy>Marcus Paolo C. Patam</cp:lastModifiedBy>
  <dcterms:created xsi:type="dcterms:W3CDTF">2013-06-05T08:28:46Z</dcterms:created>
  <dcterms:modified xsi:type="dcterms:W3CDTF">2013-06-18T03:07:02Z</dcterms:modified>
</cp:coreProperties>
</file>